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2.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L:\ISHRE\HNVRE\REG\09_Direktvermarktung\Umsetzung DV-Abfragen Website\"/>
    </mc:Choice>
  </mc:AlternateContent>
  <xr:revisionPtr revIDLastSave="0" documentId="13_ncr:101_{89A6275A-167A-469B-8C03-A0B95E928CE5}" xr6:coauthVersionLast="47" xr6:coauthVersionMax="47" xr10:uidLastSave="{00000000-0000-0000-0000-000000000000}"/>
  <workbookProtection workbookAlgorithmName="SHA-512" workbookHashValue="ZYk0EoNtl6W0J24d53Hq3WkiYexKyk6A8AHxEOR10jzJ4aQITAlWWHo5bhAiczsh/i2YWuhIxTIx+tZQLauO5A==" workbookSaltValue="ZEXf61NncH/RD/cbBCbtIQ==" workbookSpinCount="100000" lockStructure="1"/>
  <bookViews>
    <workbookView xWindow="-28920" yWindow="-120" windowWidth="29040" windowHeight="15720" activeTab="1" xr2:uid="{00000000-000D-0000-FFFF-FFFF00000000}"/>
  </bookViews>
  <sheets>
    <sheet name="Wind" sheetId="1" r:id="rId1"/>
    <sheet name="PV" sheetId="4" r:id="rId2"/>
    <sheet name="Config" sheetId="5"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8" i="1" l="1"/>
  <c r="A65" i="1"/>
  <c r="A62" i="1"/>
  <c r="A61" i="1"/>
  <c r="A60" i="1"/>
  <c r="A59" i="1"/>
  <c r="A64" i="4"/>
  <c r="A61" i="4"/>
  <c r="A58" i="4"/>
  <c r="A57" i="4"/>
  <c r="A56" i="4"/>
  <c r="A55" i="4"/>
</calcChain>
</file>

<file path=xl/sharedStrings.xml><?xml version="1.0" encoding="utf-8"?>
<sst xmlns="http://schemas.openxmlformats.org/spreadsheetml/2006/main" count="281" uniqueCount="168">
  <si>
    <t>Bitte für jede Erzeugungsanlage separat ausfüllen!</t>
  </si>
  <si>
    <t>(Beispielfelder)</t>
  </si>
  <si>
    <t xml:space="preserve">Hersteller   </t>
  </si>
  <si>
    <t>ENERCON</t>
  </si>
  <si>
    <t xml:space="preserve">Anlagentyp </t>
  </si>
  <si>
    <t>Marktstammdatenregister-Nr.</t>
  </si>
  <si>
    <t>Steuerungs-ID (SR-Code)</t>
  </si>
  <si>
    <t xml:space="preserve">Technische Ressourcen-ID (TR-Code) </t>
  </si>
  <si>
    <t>Standort der Windkraftanlage</t>
  </si>
  <si>
    <t xml:space="preserve">Straße und Hausnummer </t>
  </si>
  <si>
    <t>Eisenhutstraße 6</t>
  </si>
  <si>
    <t xml:space="preserve">Postleitzahl </t>
  </si>
  <si>
    <t xml:space="preserve">Ort / Adresszusatz </t>
  </si>
  <si>
    <t>Tübingen</t>
  </si>
  <si>
    <t xml:space="preserve">Übertragungsnetzbetreiber (ÜNB) </t>
  </si>
  <si>
    <t xml:space="preserve">Regelzone  </t>
  </si>
  <si>
    <t>10YDE-EON------1</t>
  </si>
  <si>
    <t xml:space="preserve">Verteilnetzbetreiber (VNB)  </t>
  </si>
  <si>
    <t xml:space="preserve">Spannungsebene der Einspeisung </t>
  </si>
  <si>
    <t>110,0 kV</t>
  </si>
  <si>
    <t>DE00722592366EA01000000RAIBE00001</t>
  </si>
  <si>
    <t xml:space="preserve">Marktlokations-Id. </t>
  </si>
  <si>
    <t>Ja</t>
  </si>
  <si>
    <t xml:space="preserve">Statkraft </t>
  </si>
  <si>
    <t xml:space="preserve">Windparkbezeichnung </t>
  </si>
  <si>
    <t>SEE0123456789</t>
  </si>
  <si>
    <t>C0123456789</t>
  </si>
  <si>
    <t>D0123456789</t>
  </si>
  <si>
    <t>Nein</t>
  </si>
  <si>
    <t xml:space="preserve">Zählpunktnummer (33 Stellen, „DE…“) </t>
  </si>
  <si>
    <t>10YDE-ENBW-----N</t>
  </si>
  <si>
    <t>10YDE-RWENET---I</t>
  </si>
  <si>
    <t>10YDE-VE-------2</t>
  </si>
  <si>
    <t xml:space="preserve">Solarparkbezeichnung  </t>
  </si>
  <si>
    <t>Anzahl der Wechselrichter</t>
  </si>
  <si>
    <t>Standort der Photovoltaikanlage</t>
  </si>
  <si>
    <t>Süd</t>
  </si>
  <si>
    <t>Neigung</t>
  </si>
  <si>
    <t>25°</t>
  </si>
  <si>
    <t>Park-ID</t>
  </si>
  <si>
    <t>Anlagen-ID</t>
  </si>
  <si>
    <t>Zählpunkt-ID</t>
  </si>
  <si>
    <t>01.MM.JJJJ</t>
  </si>
  <si>
    <t>Ja/Nein-Fragen</t>
  </si>
  <si>
    <t>Besondere Auflagen</t>
  </si>
  <si>
    <t>Schallimmisionsschutz Nacht</t>
  </si>
  <si>
    <t>Schallimmisionsschutz Tag</t>
  </si>
  <si>
    <t>Schattenwurf</t>
  </si>
  <si>
    <t>Tierschutz</t>
  </si>
  <si>
    <t>Eiswurf</t>
  </si>
  <si>
    <t>Sonstige Auflagen</t>
  </si>
  <si>
    <t>Regelzone</t>
  </si>
  <si>
    <t>ÜNB</t>
  </si>
  <si>
    <t>transnetbw</t>
  </si>
  <si>
    <t>50hertz</t>
  </si>
  <si>
    <t>amprion</t>
  </si>
  <si>
    <t>tennet</t>
  </si>
  <si>
    <t>Lieferant (LF)</t>
  </si>
  <si>
    <t xml:space="preserve">Bilanzierungsgebiet (EIC-Code)  </t>
  </si>
  <si>
    <t>Bilanzkreis (EIC-Code)</t>
  </si>
  <si>
    <t>Nabenhöhe  [m]</t>
  </si>
  <si>
    <t>Rotordurchmesser [m]</t>
  </si>
  <si>
    <t>Installierte Leistung der angeschlossenen Anlage  [kW]</t>
  </si>
  <si>
    <t xml:space="preserve"> = 3*3000</t>
  </si>
  <si>
    <t>Anzulegender Wert [ct/kWh]</t>
  </si>
  <si>
    <t>Seriennummer(n)</t>
  </si>
  <si>
    <t>Historische Lastgangdaten</t>
  </si>
  <si>
    <t>Leistungsmessung (kW) von einem zwei Jahreszeitraum sind in geprüfter Qualität der Anfrage beizugeben</t>
  </si>
  <si>
    <t>Anlagenbetreiber</t>
  </si>
  <si>
    <t>Name des Verantwortlichen</t>
  </si>
  <si>
    <t>Muster Firma GmbH</t>
  </si>
  <si>
    <t>Max Mustermann</t>
  </si>
  <si>
    <t>max.mustermann@gmail.de</t>
  </si>
  <si>
    <t>Bitte für jeden Park separat ausfüllen, Anlagenaufteilung muss deutlich hervorgehen!</t>
  </si>
  <si>
    <t>Modulhersteller</t>
  </si>
  <si>
    <t>Modultyp</t>
  </si>
  <si>
    <t xml:space="preserve">CS6P-240P </t>
  </si>
  <si>
    <t>Canadian Solar</t>
  </si>
  <si>
    <r>
      <t xml:space="preserve">Laufende Identifikationsnummer der vermarkteten Anlagen (füllt SWS aus)
</t>
    </r>
    <r>
      <rPr>
        <sz val="10"/>
        <color theme="0" tint="-0.499984740745262"/>
        <rFont val="Calibri"/>
        <family val="2"/>
        <scheme val="minor"/>
      </rPr>
      <t>(zur eindeutigen Identifizierung im Virtuellen Kraftwerk/bei energy&amp;meteo)</t>
    </r>
  </si>
  <si>
    <t xml:space="preserve">Stammdatenformular: Windkraftanlage </t>
  </si>
  <si>
    <t xml:space="preserve">Stammdatenformular: Photovoltaik-Anlage </t>
  </si>
  <si>
    <t>Sondervereinbarung: Prognose von dargebotsabhängigen EE-Anlagen</t>
  </si>
  <si>
    <t>Modul Direktvermarktung</t>
  </si>
  <si>
    <t>Produkt</t>
  </si>
  <si>
    <t>Fernsteuerbarkeit Sondervereinbarung Prognoseeinkauf</t>
  </si>
  <si>
    <r>
      <t xml:space="preserve">Vermarktung über SWS-Produkt: </t>
    </r>
    <r>
      <rPr>
        <sz val="10"/>
        <color theme="0" tint="-0.499984740745262"/>
        <rFont val="Calibri"/>
        <family val="2"/>
        <scheme val="minor"/>
      </rPr>
      <t>(falls nicht zutreffend, bitte wählen)</t>
    </r>
  </si>
  <si>
    <t>Keine</t>
  </si>
  <si>
    <t>Stadtwerke Musterstadt GmbH</t>
  </si>
  <si>
    <t>Musterstadt Netz GmbH</t>
  </si>
  <si>
    <t>11YN00000000-01X</t>
  </si>
  <si>
    <t>11X0-0000-0000-X</t>
  </si>
  <si>
    <t>E23254010000000000EINSP0000000001</t>
  </si>
  <si>
    <r>
      <t xml:space="preserve">Vermarktung über SWS-Produkt: </t>
    </r>
    <r>
      <rPr>
        <b/>
        <sz val="10"/>
        <color theme="0" tint="-0.499984740745262"/>
        <rFont val="Calibri"/>
        <family val="2"/>
        <scheme val="minor"/>
      </rPr>
      <t>(falls nicht zutreffend, bitte wählen)</t>
    </r>
  </si>
  <si>
    <t>Fersteuerbarkeit Modul Direktvermarktung</t>
  </si>
  <si>
    <t>Redispatch Modul Direktvermarktung</t>
  </si>
  <si>
    <t>Die Abwicklung der Rollen EIV und BTR ist im Modul Direktvermarktung inkludiert.
Damit wir die Dienstleistung für Sie erbingen können, füllen Sie bitte untenstehende Felder aus.</t>
  </si>
  <si>
    <t>Redispatch Sondervereinbarung Prognosezukauf</t>
  </si>
  <si>
    <t>Die Abwicklungen der Rollen EIV und BTR kann über die separate Redispatch-Dienstleistung von SüdWestStrom abgedeckt werden. 
Die betreffenden Felder sind nur zu befüllen, wenn Sie den Redispatch bereits über uns abwickeln.</t>
  </si>
  <si>
    <t>Ist der Park derzeit zur Fernsteuerbarkeit angemeldet?</t>
  </si>
  <si>
    <t>Soll der Park an das Virtuelle Kraftwerk angebunden werden?</t>
  </si>
  <si>
    <t>Technische Anlagendaten</t>
  </si>
  <si>
    <t>Bilanzierungsrelevante Daten der Photovoltaikanlage</t>
  </si>
  <si>
    <t>Bilanzierungsrelevante Daten der Windkraftanlage</t>
  </si>
  <si>
    <t>zzgl. 115€/Monat (vgl. Sondervereinbarung)</t>
  </si>
  <si>
    <t>Vorheriger Direktvermarkter (falls vorhanden)</t>
  </si>
  <si>
    <t>Soll der Park bei neg. Spot-Preisen heruntergeregelt werden?</t>
  </si>
  <si>
    <t>zzgl. 70€/Monat (vgl. Sondervereinbarung)</t>
  </si>
  <si>
    <t>Redispatch 2.0</t>
  </si>
  <si>
    <t>Installierte Leistung der angeschlossenen Anlage (Brutto) [kW]</t>
  </si>
  <si>
    <t>Zugeordnete Wechselrichterleistung (Netto) [kW]</t>
  </si>
  <si>
    <t>Technische Inbetriebnahme am</t>
  </si>
  <si>
    <t>Netzeinspeisung ab</t>
  </si>
  <si>
    <t>Ja/Nein</t>
  </si>
  <si>
    <t>Leistungsbegrenzung [kW]</t>
  </si>
  <si>
    <t>§51 Verringerung Zahlungsanspruch neg Preise</t>
  </si>
  <si>
    <t>6h</t>
  </si>
  <si>
    <t>4h</t>
  </si>
  <si>
    <t>3h</t>
  </si>
  <si>
    <t>2h</t>
  </si>
  <si>
    <t>1h</t>
  </si>
  <si>
    <t>ohne Verringerung</t>
  </si>
  <si>
    <t>optional</t>
  </si>
  <si>
    <t>wird erst nach Abnahme der Anlage durch den Netzbetreiber vergeben, muss ggf. nachgereicht werden</t>
  </si>
  <si>
    <t>BWE-Schnittstelle</t>
  </si>
  <si>
    <t>Betriebsführer</t>
  </si>
  <si>
    <t>Betriebführer GmbH</t>
  </si>
  <si>
    <t>api-goose@betriebsfuehrer-gmbh.de</t>
  </si>
  <si>
    <t>E-101</t>
  </si>
  <si>
    <r>
      <t xml:space="preserve">Ausrichtung   </t>
    </r>
    <r>
      <rPr>
        <sz val="11"/>
        <color theme="0" tint="-0.499984740745262"/>
        <rFont val="Calibri"/>
        <family val="2"/>
        <scheme val="minor"/>
      </rPr>
      <t>(wobei Norden = 0° und Süden = 180°)</t>
    </r>
  </si>
  <si>
    <t>Fernsteuerbarkeit</t>
  </si>
  <si>
    <t>Redispatch</t>
  </si>
  <si>
    <t>Feld 1</t>
  </si>
  <si>
    <t>Feld 2</t>
  </si>
  <si>
    <t>Feld 3</t>
  </si>
  <si>
    <t>Feld 4</t>
  </si>
  <si>
    <t>Modul DV</t>
  </si>
  <si>
    <t>EE-Plus</t>
  </si>
  <si>
    <t>Abschaltpreis</t>
  </si>
  <si>
    <t>Abschaltpreisgrenze [€/MWh]</t>
  </si>
  <si>
    <t>Grundbasis der Sondervereinbarung (auch Erzeugungsanlaen-Plus genannt) bildet die standortspezifische Parkprognose 
(50€ bzw. 100€ pro Monat für Solar bzw. Wind)</t>
  </si>
  <si>
    <t>derzeit nur ein Preis verfügbar</t>
  </si>
  <si>
    <t>Die Fernsteuerbarkeit einer Direktvermarktungsanlage ist durch das EEG vorgeschrieben. Die Anbindung an das virtuelle Kraftwerk ist daher verpflichtend. SüdWestStrom behält sich vor bei fehlenden/fehlerhaften Live-Messwerten zu pönalisieren.</t>
  </si>
  <si>
    <t>Eigenbedarf [%]</t>
  </si>
  <si>
    <t>Eigenbedarf [Ja/Nein]</t>
  </si>
  <si>
    <t>§ 51 Verringerung des Zahlungsanspruchs bei negativen Preisen</t>
  </si>
  <si>
    <r>
      <t>geografische Länge</t>
    </r>
    <r>
      <rPr>
        <vertAlign val="superscript"/>
        <sz val="11"/>
        <color theme="1"/>
        <rFont val="Calibri"/>
        <family val="2"/>
        <scheme val="minor"/>
      </rPr>
      <t>1</t>
    </r>
    <r>
      <rPr>
        <b/>
        <sz val="11"/>
        <color theme="1"/>
        <rFont val="Calibri"/>
        <family val="2"/>
        <scheme val="minor"/>
      </rPr>
      <t xml:space="preserve"> </t>
    </r>
    <r>
      <rPr>
        <sz val="11"/>
        <color theme="1"/>
        <rFont val="Calibri"/>
        <family val="2"/>
        <scheme val="minor"/>
      </rPr>
      <t xml:space="preserve">  (nach WGS84 mit 6 Nachkommastellen)</t>
    </r>
  </si>
  <si>
    <r>
      <t>geografische Breite</t>
    </r>
    <r>
      <rPr>
        <vertAlign val="superscript"/>
        <sz val="11"/>
        <color theme="1"/>
        <rFont val="Calibri"/>
        <family val="2"/>
        <scheme val="minor"/>
      </rPr>
      <t>1</t>
    </r>
    <r>
      <rPr>
        <sz val="11"/>
        <color theme="1"/>
        <rFont val="Calibri"/>
        <family val="2"/>
        <scheme val="minor"/>
      </rPr>
      <t xml:space="preserve">  (nach WGS84 mit 6 Nachkommastellen)</t>
    </r>
  </si>
  <si>
    <r>
      <rPr>
        <b/>
        <vertAlign val="superscript"/>
        <sz val="9"/>
        <color theme="1"/>
        <rFont val="Arial"/>
        <family val="2"/>
      </rPr>
      <t>1</t>
    </r>
    <r>
      <rPr>
        <b/>
        <sz val="9"/>
        <color theme="1"/>
        <rFont val="Arial"/>
        <family val="2"/>
      </rPr>
      <t xml:space="preserve"> Angabe in Dezimalgrad: Online-Umrechner: https://www.koordinaten-umrechner.de/</t>
    </r>
  </si>
  <si>
    <t>Fernsteuerbarkeit³</t>
  </si>
  <si>
    <t>Fernsteuerbarkeit³ (zzgl. Gebühren)</t>
  </si>
  <si>
    <r>
      <t>BDEW-Codenummer</t>
    </r>
    <r>
      <rPr>
        <vertAlign val="superscript"/>
        <sz val="11"/>
        <color theme="1"/>
        <rFont val="Calibri"/>
        <family val="2"/>
        <scheme val="minor"/>
      </rPr>
      <t>2</t>
    </r>
    <r>
      <rPr>
        <sz val="11"/>
        <color theme="1"/>
        <rFont val="Calibri"/>
        <family val="2"/>
        <scheme val="minor"/>
      </rPr>
      <t xml:space="preserve"> LF</t>
    </r>
  </si>
  <si>
    <r>
      <t>BDEW-Codenummer</t>
    </r>
    <r>
      <rPr>
        <vertAlign val="superscript"/>
        <sz val="11"/>
        <color theme="1"/>
        <rFont val="Calibri"/>
        <family val="2"/>
        <scheme val="minor"/>
      </rPr>
      <t>2</t>
    </r>
    <r>
      <rPr>
        <sz val="11"/>
        <color theme="1"/>
        <rFont val="Calibri"/>
        <family val="2"/>
        <scheme val="minor"/>
      </rPr>
      <t xml:space="preserve"> VNB </t>
    </r>
  </si>
  <si>
    <t>³ Die Anbindung der direktvermarkteten Anlage erfolgt an das SüdWestStrom Virtuelle Kraftwerke, um die Anforderung des EEG an die Fernauslesbarkeit und -Steuerbarkeit erfüllen zu können. Für den Aufbau der vpn-Verbindung von der Anlage zu unserem Virtuellen Kraftwerk, welches wir in Kooperation mit der Energy&amp;Meteo Systems GmbH betreiben, ist der Anlagenbetreiber bzw. der durch den Anlagenbetreiber beauftragte Fernsteuerungsdienstleister verantwortlich. Bitte fragen Sie Ihren Anlagenhersteller bzw. Anbieter der verwendeten Fernsteuerbarkeitslösung wie eine Anbindung an das Virtuelle Kraftwerk hergestellt werden kann. (Stichwort Direktvermarkterschnittstelle)</t>
  </si>
  <si>
    <t>³ Wenn Ihre Anlage an unser Virtuelles Kraftwerk angebunden und/oder bei negativen Spot-Preisen abgeregelt werden soll, hat eine Anbindung der Anlage an das Virtuelle Kraftwerk der SüdWestStrom durch den Fernsteuerungsdienstleister der Anlage zu erfolgen.  (Stichwort Direktvermarkterschnittstelle)  SüdWestStrom kooperiert hier mit der Energy&amp;Meteo Systems GmbH.  
Die Verantwortlichkeit der Anbindung liegt beim Anlagenbetreiber.</t>
  </si>
  <si>
    <t>Soll der Park bei neg. Spot-Preisen heruntergeregelt werden? 
(optional &gt; 1MW)</t>
  </si>
  <si>
    <t>Ist die Anmeldung der Marktlokation nach GPKE durch den LF ggü. dem NB erfolgt und positiv bestätigt worden?</t>
  </si>
  <si>
    <t xml:space="preserve">Gewünschter Beginn der Direktvermarktung: </t>
  </si>
  <si>
    <t>Eigenbedarf [ja/nein]</t>
  </si>
  <si>
    <t>Befüllung und Einreichfrist des Stammdatenformulars:</t>
  </si>
  <si>
    <t>E-Mail-Adresse des Anlagenbetreibers für das EIV-Portal und DV-Portal</t>
  </si>
  <si>
    <r>
      <rPr>
        <b/>
        <vertAlign val="superscript"/>
        <sz val="9"/>
        <color theme="1"/>
        <rFont val="Arial"/>
        <family val="2"/>
      </rPr>
      <t>2</t>
    </r>
    <r>
      <rPr>
        <b/>
        <sz val="9"/>
        <color theme="1"/>
        <rFont val="Arial"/>
        <family val="2"/>
      </rPr>
      <t xml:space="preserve"> https://bdew-codes.de/Codenumbers/BDEWCodes/CodeOverview</t>
    </r>
  </si>
  <si>
    <r>
      <t xml:space="preserve">
 </t>
    </r>
    <r>
      <rPr>
        <b/>
        <sz val="11"/>
        <color theme="1"/>
        <rFont val="Calibri"/>
        <family val="2"/>
        <scheme val="minor"/>
      </rPr>
      <t>1:</t>
    </r>
    <r>
      <rPr>
        <sz val="11"/>
        <color theme="1"/>
        <rFont val="Calibri"/>
        <family val="2"/>
        <scheme val="minor"/>
      </rPr>
      <t xml:space="preserve"> Wählen Sie in Zeile 11 das von Ihnen gewünschte Dienstleistungsprodukt aus
</t>
    </r>
    <r>
      <rPr>
        <b/>
        <sz val="11"/>
        <color theme="1"/>
        <rFont val="Calibri"/>
        <family val="2"/>
        <scheme val="minor"/>
      </rPr>
      <t>2:</t>
    </r>
    <r>
      <rPr>
        <sz val="11"/>
        <color theme="1"/>
        <rFont val="Calibri"/>
        <family val="2"/>
        <scheme val="minor"/>
      </rPr>
      <t xml:space="preserve"> Bitte befüllen Sie alle farbig hinterlegten Felder die nicht mit "optional" o.ä. gekennzeichnet sind.
</t>
    </r>
    <r>
      <rPr>
        <b/>
        <sz val="11"/>
        <color theme="1"/>
        <rFont val="Calibri"/>
        <family val="2"/>
        <scheme val="minor"/>
      </rPr>
      <t>3:</t>
    </r>
    <r>
      <rPr>
        <sz val="11"/>
        <color theme="1"/>
        <rFont val="Calibri"/>
        <family val="2"/>
        <scheme val="minor"/>
      </rPr>
      <t xml:space="preserve"> Orange hinterlegte Felder enthalten eine Drop-Down Auswahl
Bitte beachten Sie, dass wir nur </t>
    </r>
    <r>
      <rPr>
        <b/>
        <sz val="11"/>
        <color theme="1"/>
        <rFont val="Calibri"/>
        <family val="2"/>
        <scheme val="minor"/>
      </rPr>
      <t>vollständig befüllte und fristgerecht</t>
    </r>
    <r>
      <rPr>
        <sz val="11"/>
        <color theme="1"/>
        <rFont val="Calibri"/>
        <family val="2"/>
        <scheme val="minor"/>
      </rPr>
      <t xml:space="preserve"> eingereichte Stammdatenblätter berücksichtigen können.
</t>
    </r>
    <r>
      <rPr>
        <b/>
        <sz val="11"/>
        <color theme="1"/>
        <rFont val="Calibri"/>
        <family val="2"/>
        <scheme val="minor"/>
      </rPr>
      <t>Einreichfrist:</t>
    </r>
    <r>
      <rPr>
        <sz val="11"/>
        <color theme="1"/>
        <rFont val="Calibri"/>
        <family val="2"/>
        <scheme val="minor"/>
      </rPr>
      <t xml:space="preserve"> Jeweils der </t>
    </r>
    <r>
      <rPr>
        <b/>
        <sz val="11"/>
        <color theme="1"/>
        <rFont val="Calibri"/>
        <family val="2"/>
        <scheme val="minor"/>
      </rPr>
      <t>15. Kalendertag</t>
    </r>
    <r>
      <rPr>
        <sz val="11"/>
        <color theme="1"/>
        <rFont val="Calibri"/>
        <family val="2"/>
        <scheme val="minor"/>
      </rPr>
      <t xml:space="preserve"> im Monat vor Start der gewünschten Dientleistung, bspw: 15.02. für Start zum 01.03.
Für einen Start zum 01.01. gelten abweichende Fristen.</t>
    </r>
  </si>
  <si>
    <t>EEG-Anlagennummer (33 Stellen, "E…")</t>
  </si>
  <si>
    <t xml:space="preserve">Ein API-Zugang zur BWE-Schnittstelle ermöglicht den Betriebsführern von Windkraftanlagen und Windparks, Nichtverfügbarkeiten direkt über die Betriebsführungssoftware an das Virtuelle Kraftwerk von SüdWestStrom zu senden. Für weitere Informationen: www.wind-energie.de
Der Zugang muss beim Betriebsführer erfragt werden und ist nur funktionsfähig, wenn dieser sich für die BWE-Schnittstelle registriert hat. </t>
  </si>
  <si>
    <t>api-goose-Mailadresse</t>
  </si>
  <si>
    <t>Raiffeisen Energie GmbH &amp; Co. KG</t>
  </si>
  <si>
    <t>11Y0-0000-1690-Y</t>
  </si>
  <si>
    <t>das nicht im Formular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</si>
</sst>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00"/>
    <numFmt numFmtId="165" formatCode="0.0000000"/>
  </numFmts>
  <fonts count="22" x14ac:knownFonts="1">
    <font>
      <sz val="11"/>
      <color theme="1"/>
      <name val="Calibri"/>
      <family val="2"/>
      <scheme val="minor"/>
    </font>
    <font>
      <b/>
      <sz val="14"/>
      <color theme="1"/>
      <name val="Arial"/>
      <family val="2"/>
    </font>
    <font>
      <b/>
      <sz val="9"/>
      <color theme="1"/>
      <name val="Arial"/>
      <family val="2"/>
    </font>
    <font>
      <sz val="9"/>
      <color theme="1"/>
      <name val="Arial"/>
      <family val="2"/>
    </font>
    <font>
      <b/>
      <sz val="11"/>
      <color theme="1"/>
      <name val="Arial"/>
      <family val="2"/>
    </font>
    <font>
      <sz val="11"/>
      <color theme="1"/>
      <name val="Arial"/>
      <family val="2"/>
    </font>
    <font>
      <b/>
      <sz val="12"/>
      <color theme="1"/>
      <name val="Calibri"/>
      <family val="2"/>
      <scheme val="minor"/>
    </font>
    <font>
      <sz val="11"/>
      <name val="Calibri"/>
      <family val="2"/>
      <scheme val="minor"/>
    </font>
    <font>
      <sz val="11"/>
      <color theme="0" tint="-0.34998626667073579"/>
      <name val="Calibri"/>
      <family val="2"/>
      <scheme val="minor"/>
    </font>
    <font>
      <u/>
      <sz val="11"/>
      <color theme="10"/>
      <name val="Calibri"/>
      <family val="2"/>
      <scheme val="minor"/>
    </font>
    <font>
      <sz val="11"/>
      <color theme="1"/>
      <name val="Calibri"/>
      <family val="2"/>
      <scheme val="minor"/>
    </font>
    <font>
      <b/>
      <sz val="11"/>
      <color theme="1"/>
      <name val="Calibri"/>
      <family val="2"/>
      <scheme val="minor"/>
    </font>
    <font>
      <sz val="10"/>
      <color theme="0" tint="-0.499984740745262"/>
      <name val="Calibri"/>
      <family val="2"/>
      <scheme val="minor"/>
    </font>
    <font>
      <sz val="10"/>
      <color rgb="FF000000"/>
      <name val="Arial"/>
      <family val="2"/>
      <charset val="1"/>
    </font>
    <font>
      <sz val="11"/>
      <color theme="0" tint="-0.499984740745262"/>
      <name val="Calibri"/>
      <family val="2"/>
      <scheme val="minor"/>
    </font>
    <font>
      <b/>
      <sz val="11"/>
      <name val="Calibri"/>
      <family val="2"/>
      <scheme val="minor"/>
    </font>
    <font>
      <u/>
      <sz val="11"/>
      <color theme="1"/>
      <name val="Calibri"/>
      <family val="2"/>
      <scheme val="minor"/>
    </font>
    <font>
      <b/>
      <sz val="10"/>
      <color theme="0" tint="-0.499984740745262"/>
      <name val="Calibri"/>
      <family val="2"/>
      <scheme val="minor"/>
    </font>
    <font>
      <b/>
      <sz val="11"/>
      <color theme="0" tint="-0.34998626667073579"/>
      <name val="Calibri"/>
      <family val="2"/>
      <scheme val="minor"/>
    </font>
    <font>
      <vertAlign val="superscript"/>
      <sz val="11"/>
      <color theme="1"/>
      <name val="Calibri"/>
      <family val="2"/>
      <scheme val="minor"/>
    </font>
    <font>
      <b/>
      <vertAlign val="superscript"/>
      <sz val="9"/>
      <color theme="1"/>
      <name val="Arial"/>
      <family val="2"/>
    </font>
    <font>
      <sz val="8"/>
      <color rgb="FF000000"/>
      <name val="Segoe UI"/>
      <family val="2"/>
    </font>
  </fonts>
  <fills count="6">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5" tint="0.59999389629810485"/>
        <bgColor indexed="65"/>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0" fontId="9" fillId="0" borderId="0" applyNumberFormat="0" applyFill="0" applyBorder="0" applyAlignment="0" applyProtection="0"/>
    <xf numFmtId="9" fontId="10" fillId="0" borderId="0" applyFont="0" applyFill="0" applyBorder="0" applyAlignment="0" applyProtection="0"/>
    <xf numFmtId="0" fontId="10" fillId="5" borderId="0" applyNumberFormat="0" applyBorder="0" applyAlignment="0" applyProtection="0"/>
  </cellStyleXfs>
  <cellXfs count="124">
    <xf numFmtId="0" fontId="0" fillId="0" borderId="0" xfId="0"/>
    <xf numFmtId="0" fontId="0" fillId="2" borderId="2" xfId="0" applyFill="1" applyBorder="1" applyAlignment="1">
      <alignment wrapText="1"/>
    </xf>
    <xf numFmtId="0" fontId="0" fillId="2" borderId="7" xfId="0" applyFill="1" applyBorder="1" applyAlignment="1">
      <alignment wrapText="1"/>
    </xf>
    <xf numFmtId="0" fontId="11" fillId="0" borderId="1" xfId="0" applyFont="1" applyBorder="1"/>
    <xf numFmtId="0" fontId="0" fillId="0" borderId="1" xfId="0" applyBorder="1"/>
    <xf numFmtId="0" fontId="13" fillId="0" borderId="1" xfId="0" applyFont="1" applyBorder="1" applyAlignment="1">
      <alignment horizontal="left"/>
    </xf>
    <xf numFmtId="0" fontId="0" fillId="0" borderId="15" xfId="0" applyBorder="1"/>
    <xf numFmtId="0" fontId="0" fillId="2" borderId="0" xfId="0" applyFill="1" applyAlignment="1" applyProtection="1">
      <alignment wrapText="1"/>
      <protection locked="0"/>
    </xf>
    <xf numFmtId="0" fontId="0" fillId="2" borderId="0" xfId="0" applyFill="1" applyProtection="1">
      <protection locked="0"/>
    </xf>
    <xf numFmtId="0" fontId="0" fillId="0" borderId="0" xfId="0" applyProtection="1">
      <protection locked="0"/>
    </xf>
    <xf numFmtId="0" fontId="0" fillId="2" borderId="4" xfId="0" applyFill="1" applyBorder="1" applyProtection="1">
      <protection locked="0"/>
    </xf>
    <xf numFmtId="0" fontId="0" fillId="2" borderId="6" xfId="0" applyFill="1" applyBorder="1" applyProtection="1">
      <protection locked="0"/>
    </xf>
    <xf numFmtId="0" fontId="0" fillId="2" borderId="16" xfId="0" applyFill="1" applyBorder="1" applyProtection="1">
      <protection locked="0"/>
    </xf>
    <xf numFmtId="49" fontId="0" fillId="3" borderId="4" xfId="0" applyNumberFormat="1" applyFill="1" applyBorder="1" applyProtection="1">
      <protection locked="0"/>
    </xf>
    <xf numFmtId="0" fontId="0" fillId="3" borderId="6" xfId="0" applyFill="1" applyBorder="1" applyProtection="1">
      <protection locked="0"/>
    </xf>
    <xf numFmtId="1" fontId="0" fillId="3" borderId="6" xfId="0" applyNumberFormat="1" applyFill="1" applyBorder="1" applyProtection="1">
      <protection locked="0"/>
    </xf>
    <xf numFmtId="14" fontId="0" fillId="3" borderId="6" xfId="0" applyNumberFormat="1" applyFill="1" applyBorder="1" applyProtection="1">
      <protection locked="0"/>
    </xf>
    <xf numFmtId="2" fontId="0" fillId="3" borderId="6" xfId="0" applyNumberFormat="1" applyFill="1" applyBorder="1" applyProtection="1">
      <protection locked="0"/>
    </xf>
    <xf numFmtId="0" fontId="0" fillId="3" borderId="4" xfId="0" applyFill="1" applyBorder="1" applyProtection="1">
      <protection locked="0"/>
    </xf>
    <xf numFmtId="0" fontId="0" fillId="3" borderId="19" xfId="0" applyFill="1" applyBorder="1" applyProtection="1">
      <protection locked="0"/>
    </xf>
    <xf numFmtId="0" fontId="9" fillId="2" borderId="0" xfId="1" applyFill="1" applyProtection="1">
      <protection locked="0"/>
    </xf>
    <xf numFmtId="0" fontId="0" fillId="0" borderId="0" xfId="0" applyAlignment="1" applyProtection="1">
      <alignment wrapText="1"/>
      <protection locked="0"/>
    </xf>
    <xf numFmtId="0" fontId="0" fillId="3" borderId="9" xfId="0" applyFill="1" applyBorder="1" applyProtection="1">
      <protection locked="0"/>
    </xf>
    <xf numFmtId="0" fontId="0" fillId="4" borderId="4" xfId="0" applyFill="1" applyBorder="1" applyProtection="1">
      <protection locked="0"/>
    </xf>
    <xf numFmtId="1" fontId="0" fillId="2" borderId="0" xfId="0" applyNumberFormat="1" applyFill="1" applyProtection="1">
      <protection locked="0"/>
    </xf>
    <xf numFmtId="0" fontId="0" fillId="4" borderId="6" xfId="0" applyFill="1" applyBorder="1" applyProtection="1">
      <protection locked="0"/>
    </xf>
    <xf numFmtId="0" fontId="0" fillId="3" borderId="13" xfId="0" applyFill="1" applyBorder="1" applyProtection="1">
      <protection locked="0"/>
    </xf>
    <xf numFmtId="0" fontId="5" fillId="2" borderId="0" xfId="0" applyFont="1" applyFill="1" applyAlignment="1" applyProtection="1">
      <alignment vertical="center" wrapText="1"/>
      <protection locked="0"/>
    </xf>
    <xf numFmtId="0" fontId="5" fillId="2" borderId="0" xfId="0" applyFont="1" applyFill="1" applyAlignment="1" applyProtection="1">
      <alignment vertical="center"/>
      <protection locked="0"/>
    </xf>
    <xf numFmtId="0" fontId="11" fillId="2" borderId="0" xfId="0" applyFont="1" applyFill="1" applyAlignment="1">
      <alignment wrapText="1"/>
    </xf>
    <xf numFmtId="0" fontId="11" fillId="2" borderId="0" xfId="0" applyFont="1" applyFill="1"/>
    <xf numFmtId="0" fontId="6" fillId="2" borderId="3"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15" xfId="0" applyFont="1" applyFill="1" applyBorder="1" applyAlignment="1">
      <alignment horizontal="center" vertical="center"/>
    </xf>
    <xf numFmtId="0" fontId="11" fillId="2" borderId="7" xfId="0" applyFont="1" applyFill="1" applyBorder="1" applyAlignment="1">
      <alignment wrapText="1"/>
    </xf>
    <xf numFmtId="0" fontId="11" fillId="2" borderId="0" xfId="0" applyFont="1" applyFill="1" applyAlignment="1">
      <alignment horizontal="center"/>
    </xf>
    <xf numFmtId="0" fontId="6" fillId="2" borderId="12" xfId="0" applyFont="1" applyFill="1" applyBorder="1" applyAlignment="1">
      <alignment wrapText="1"/>
    </xf>
    <xf numFmtId="0" fontId="6" fillId="2" borderId="0" xfId="0" applyFont="1" applyFill="1" applyAlignment="1">
      <alignment wrapText="1"/>
    </xf>
    <xf numFmtId="0" fontId="18" fillId="2" borderId="0" xfId="0" applyFont="1" applyFill="1" applyAlignment="1">
      <alignment horizontal="center"/>
    </xf>
    <xf numFmtId="0" fontId="15" fillId="2" borderId="0" xfId="0" applyFont="1" applyFill="1"/>
    <xf numFmtId="0" fontId="0" fillId="2" borderId="5" xfId="0" applyFill="1" applyBorder="1" applyAlignment="1">
      <alignment wrapText="1"/>
    </xf>
    <xf numFmtId="0" fontId="0" fillId="2" borderId="20" xfId="0" applyFill="1" applyBorder="1" applyAlignment="1">
      <alignment wrapText="1"/>
    </xf>
    <xf numFmtId="0" fontId="8" fillId="2" borderId="3" xfId="0" applyFont="1" applyFill="1" applyBorder="1" applyAlignment="1">
      <alignment horizontal="center"/>
    </xf>
    <xf numFmtId="0" fontId="8" fillId="2" borderId="1" xfId="0" applyFont="1" applyFill="1" applyBorder="1" applyAlignment="1">
      <alignment horizontal="center"/>
    </xf>
    <xf numFmtId="14" fontId="8" fillId="2" borderId="1" xfId="0" applyNumberFormat="1" applyFont="1" applyFill="1" applyBorder="1" applyAlignment="1">
      <alignment horizontal="center"/>
    </xf>
    <xf numFmtId="1" fontId="8" fillId="2" borderId="1" xfId="0" applyNumberFormat="1" applyFont="1" applyFill="1" applyBorder="1" applyAlignment="1">
      <alignment horizontal="center"/>
    </xf>
    <xf numFmtId="14" fontId="14" fillId="2" borderId="8" xfId="1" applyNumberFormat="1" applyFont="1" applyFill="1" applyBorder="1" applyAlignment="1" applyProtection="1">
      <alignment horizontal="center"/>
    </xf>
    <xf numFmtId="0" fontId="8" fillId="2" borderId="0" xfId="0" applyFont="1" applyFill="1" applyAlignment="1">
      <alignment horizontal="center"/>
    </xf>
    <xf numFmtId="14" fontId="8" fillId="2" borderId="3" xfId="0" applyNumberFormat="1" applyFont="1" applyFill="1" applyBorder="1" applyAlignment="1">
      <alignment horizontal="center"/>
    </xf>
    <xf numFmtId="14" fontId="8" fillId="2" borderId="1" xfId="0" applyNumberFormat="1" applyFont="1" applyFill="1" applyBorder="1" applyAlignment="1">
      <alignment horizontal="center" wrapText="1"/>
    </xf>
    <xf numFmtId="14" fontId="8" fillId="2" borderId="8" xfId="0" applyNumberFormat="1" applyFont="1" applyFill="1" applyBorder="1" applyAlignment="1">
      <alignment horizontal="center"/>
    </xf>
    <xf numFmtId="0" fontId="0" fillId="2" borderId="8" xfId="0" applyFill="1" applyBorder="1" applyAlignment="1">
      <alignment wrapText="1"/>
    </xf>
    <xf numFmtId="0" fontId="0" fillId="2" borderId="0" xfId="0" applyFill="1"/>
    <xf numFmtId="0" fontId="0" fillId="2" borderId="0" xfId="0" applyFill="1" applyAlignment="1">
      <alignment wrapText="1"/>
    </xf>
    <xf numFmtId="0" fontId="0" fillId="2" borderId="0" xfId="0" applyFill="1" applyAlignment="1">
      <alignment horizontal="center"/>
    </xf>
    <xf numFmtId="0" fontId="7" fillId="2" borderId="0" xfId="0" applyFont="1" applyFill="1"/>
    <xf numFmtId="0" fontId="0" fillId="2" borderId="18" xfId="0" applyFill="1" applyBorder="1" applyAlignment="1">
      <alignment wrapText="1"/>
    </xf>
    <xf numFmtId="0" fontId="8" fillId="2" borderId="25" xfId="0" applyFont="1" applyFill="1" applyBorder="1" applyAlignment="1">
      <alignment horizontal="center"/>
    </xf>
    <xf numFmtId="0" fontId="3" fillId="2" borderId="0" xfId="0" applyFont="1" applyFill="1" applyAlignment="1">
      <alignment horizontal="center" wrapText="1"/>
    </xf>
    <xf numFmtId="49" fontId="0" fillId="3" borderId="6" xfId="0" applyNumberFormat="1" applyFill="1" applyBorder="1" applyProtection="1">
      <protection locked="0"/>
    </xf>
    <xf numFmtId="0" fontId="0" fillId="2" borderId="0" xfId="0" applyFill="1" applyAlignment="1">
      <alignment horizontal="left" vertical="top" wrapText="1"/>
    </xf>
    <xf numFmtId="0" fontId="16" fillId="2" borderId="27" xfId="0" applyFont="1" applyFill="1" applyBorder="1"/>
    <xf numFmtId="0" fontId="0" fillId="2" borderId="10" xfId="0" applyFill="1" applyBorder="1"/>
    <xf numFmtId="0" fontId="0" fillId="2" borderId="28" xfId="0" applyFill="1" applyBorder="1"/>
    <xf numFmtId="14" fontId="14" fillId="0" borderId="8" xfId="0" applyNumberFormat="1" applyFont="1" applyBorder="1" applyAlignment="1" applyProtection="1">
      <alignment horizontal="center"/>
      <protection locked="0"/>
    </xf>
    <xf numFmtId="0" fontId="7" fillId="3" borderId="4" xfId="0" applyFont="1" applyFill="1" applyBorder="1" applyProtection="1">
      <protection locked="0"/>
    </xf>
    <xf numFmtId="0" fontId="7" fillId="3" borderId="19" xfId="0" applyFont="1" applyFill="1" applyBorder="1" applyProtection="1">
      <protection locked="0"/>
    </xf>
    <xf numFmtId="0" fontId="7" fillId="3" borderId="6" xfId="0" applyFont="1" applyFill="1" applyBorder="1" applyProtection="1">
      <protection locked="0"/>
    </xf>
    <xf numFmtId="0" fontId="7" fillId="3" borderId="9" xfId="0" applyFont="1" applyFill="1" applyBorder="1" applyProtection="1">
      <protection locked="0"/>
    </xf>
    <xf numFmtId="0" fontId="8" fillId="2" borderId="21" xfId="0" applyFont="1" applyFill="1" applyBorder="1" applyAlignment="1">
      <alignment horizontal="center"/>
    </xf>
    <xf numFmtId="2" fontId="0" fillId="3" borderId="22" xfId="0" applyNumberFormat="1" applyFill="1" applyBorder="1" applyProtection="1">
      <protection locked="0"/>
    </xf>
    <xf numFmtId="164" fontId="8" fillId="2" borderId="3" xfId="0" applyNumberFormat="1" applyFont="1" applyFill="1" applyBorder="1" applyAlignment="1">
      <alignment horizontal="center"/>
    </xf>
    <xf numFmtId="164" fontId="8" fillId="2" borderId="1" xfId="0" applyNumberFormat="1" applyFont="1" applyFill="1" applyBorder="1" applyAlignment="1">
      <alignment horizontal="center"/>
    </xf>
    <xf numFmtId="9" fontId="8" fillId="2" borderId="1" xfId="2" applyFont="1" applyFill="1" applyBorder="1" applyAlignment="1" applyProtection="1">
      <alignment horizontal="center"/>
    </xf>
    <xf numFmtId="9" fontId="0" fillId="3" borderId="6" xfId="2" applyFont="1" applyFill="1" applyBorder="1" applyAlignment="1" applyProtection="1">
      <alignment horizontal="center"/>
      <protection locked="0"/>
    </xf>
    <xf numFmtId="1" fontId="8" fillId="2" borderId="8" xfId="0" applyNumberFormat="1" applyFont="1" applyFill="1" applyBorder="1" applyAlignment="1">
      <alignment horizontal="center"/>
    </xf>
    <xf numFmtId="9" fontId="10" fillId="5" borderId="34" xfId="3" applyNumberFormat="1" applyBorder="1" applyProtection="1">
      <protection locked="0"/>
    </xf>
    <xf numFmtId="1" fontId="8" fillId="2" borderId="0" xfId="0" applyNumberFormat="1" applyFont="1" applyFill="1" applyAlignment="1">
      <alignment horizontal="center"/>
    </xf>
    <xf numFmtId="0" fontId="2" fillId="2" borderId="0" xfId="0" applyFont="1" applyFill="1" applyAlignment="1">
      <alignment horizontal="center" wrapText="1"/>
    </xf>
    <xf numFmtId="0" fontId="0" fillId="3" borderId="4" xfId="0" applyFill="1" applyBorder="1" applyAlignment="1" applyProtection="1">
      <alignment horizontal="center"/>
      <protection locked="0"/>
    </xf>
    <xf numFmtId="0" fontId="0" fillId="3" borderId="19" xfId="0" applyFill="1" applyBorder="1" applyAlignment="1" applyProtection="1">
      <alignment horizontal="center"/>
      <protection locked="0"/>
    </xf>
    <xf numFmtId="0" fontId="0" fillId="3" borderId="6" xfId="0" applyFill="1" applyBorder="1" applyAlignment="1" applyProtection="1">
      <alignment horizontal="center"/>
      <protection locked="0"/>
    </xf>
    <xf numFmtId="2" fontId="0" fillId="3" borderId="6" xfId="0" applyNumberFormat="1" applyFill="1" applyBorder="1" applyAlignment="1" applyProtection="1">
      <alignment horizontal="center"/>
      <protection locked="0"/>
    </xf>
    <xf numFmtId="2" fontId="0" fillId="3" borderId="22" xfId="0" applyNumberFormat="1" applyFill="1" applyBorder="1" applyAlignment="1" applyProtection="1">
      <alignment horizontal="center"/>
      <protection locked="0"/>
    </xf>
    <xf numFmtId="165" fontId="0" fillId="3" borderId="4" xfId="0" applyNumberFormat="1" applyFill="1" applyBorder="1" applyProtection="1">
      <protection locked="0"/>
    </xf>
    <xf numFmtId="165" fontId="0" fillId="3" borderId="19" xfId="0" applyNumberFormat="1" applyFill="1" applyBorder="1" applyProtection="1">
      <protection locked="0"/>
    </xf>
    <xf numFmtId="0" fontId="11" fillId="0" borderId="0" xfId="0" applyFont="1"/>
    <xf numFmtId="0" fontId="0" fillId="2" borderId="7" xfId="0" applyFill="1" applyBorder="1"/>
    <xf numFmtId="0" fontId="0" fillId="2" borderId="5" xfId="0" applyFill="1" applyBorder="1"/>
    <xf numFmtId="2" fontId="0" fillId="3" borderId="19" xfId="0" applyNumberFormat="1" applyFill="1" applyBorder="1" applyAlignment="1" applyProtection="1">
      <alignment horizontal="center"/>
      <protection locked="0"/>
    </xf>
    <xf numFmtId="1" fontId="8" fillId="2" borderId="1" xfId="0" applyNumberFormat="1" applyFont="1" applyFill="1" applyBorder="1" applyAlignment="1">
      <alignment horizontal="center" vertical="center"/>
    </xf>
    <xf numFmtId="0" fontId="0" fillId="3" borderId="34" xfId="0" applyFill="1" applyBorder="1" applyProtection="1">
      <protection locked="0"/>
    </xf>
    <xf numFmtId="0" fontId="4" fillId="2" borderId="2" xfId="0" applyFont="1" applyFill="1" applyBorder="1" applyAlignment="1">
      <alignment vertical="center" wrapText="1"/>
    </xf>
    <xf numFmtId="14" fontId="0" fillId="3" borderId="4" xfId="0" applyNumberFormat="1" applyFill="1" applyBorder="1" applyProtection="1">
      <protection locked="0"/>
    </xf>
    <xf numFmtId="14" fontId="18" fillId="2" borderId="3" xfId="0" applyNumberFormat="1" applyFont="1" applyFill="1" applyBorder="1" applyAlignment="1">
      <alignment horizontal="center"/>
    </xf>
    <xf numFmtId="0" fontId="0" fillId="2" borderId="0" xfId="0" applyFill="1" applyAlignment="1">
      <alignment vertical="top" wrapText="1"/>
    </xf>
    <xf numFmtId="0" fontId="0" fillId="2" borderId="5" xfId="0" applyFill="1" applyBorder="1" applyAlignment="1">
      <alignment vertical="top" wrapText="1"/>
    </xf>
    <xf numFmtId="0" fontId="0" fillId="2" borderId="31" xfId="0" applyFill="1" applyBorder="1" applyAlignment="1">
      <alignment horizontal="left" vertical="top" wrapText="1"/>
    </xf>
    <xf numFmtId="0" fontId="0" fillId="2" borderId="32" xfId="0" applyFill="1" applyBorder="1" applyAlignment="1">
      <alignment horizontal="left" vertical="top" wrapText="1"/>
    </xf>
    <xf numFmtId="0" fontId="0" fillId="2" borderId="29" xfId="0" applyFill="1" applyBorder="1" applyAlignment="1">
      <alignment horizontal="left" vertical="top" wrapText="1"/>
    </xf>
    <xf numFmtId="0" fontId="0" fillId="2" borderId="0" xfId="0" applyFill="1" applyAlignment="1">
      <alignment horizontal="left" vertical="top" wrapText="1"/>
    </xf>
    <xf numFmtId="0" fontId="0" fillId="2" borderId="30" xfId="0" applyFill="1" applyBorder="1" applyAlignment="1">
      <alignment horizontal="left" vertical="top" wrapText="1"/>
    </xf>
    <xf numFmtId="0" fontId="0" fillId="2" borderId="33" xfId="0" applyFill="1" applyBorder="1" applyAlignment="1">
      <alignment horizontal="left" vertical="top" wrapText="1"/>
    </xf>
    <xf numFmtId="0" fontId="2" fillId="2" borderId="10" xfId="0" applyFont="1" applyFill="1" applyBorder="1" applyAlignment="1">
      <alignment horizontal="center" wrapText="1"/>
    </xf>
    <xf numFmtId="0" fontId="0" fillId="2" borderId="10" xfId="0" applyFill="1" applyBorder="1" applyAlignment="1">
      <alignment horizontal="left" vertical="top" wrapText="1"/>
    </xf>
    <xf numFmtId="0" fontId="1" fillId="2" borderId="0" xfId="0" applyFont="1" applyFill="1" applyAlignment="1">
      <alignment horizontal="center" vertical="center"/>
    </xf>
    <xf numFmtId="0" fontId="2" fillId="2" borderId="0" xfId="0" applyFont="1" applyFill="1" applyAlignment="1">
      <alignment horizontal="center" vertical="center"/>
    </xf>
    <xf numFmtId="0" fontId="0" fillId="3" borderId="8" xfId="0" applyFill="1" applyBorder="1" applyAlignment="1" applyProtection="1">
      <alignment horizontal="center"/>
      <protection locked="0"/>
    </xf>
    <xf numFmtId="0" fontId="0" fillId="3" borderId="9" xfId="0" applyFill="1" applyBorder="1" applyAlignment="1" applyProtection="1">
      <alignment horizontal="center"/>
      <protection locked="0"/>
    </xf>
    <xf numFmtId="0" fontId="0" fillId="2" borderId="17" xfId="0" applyFill="1" applyBorder="1" applyAlignment="1">
      <alignment horizontal="left" vertical="top" wrapText="1"/>
    </xf>
    <xf numFmtId="0" fontId="0" fillId="2" borderId="14" xfId="0" applyFill="1" applyBorder="1" applyAlignment="1">
      <alignment horizontal="left" vertical="top" wrapText="1"/>
    </xf>
    <xf numFmtId="0" fontId="0" fillId="2" borderId="18" xfId="0" applyFill="1" applyBorder="1" applyAlignment="1">
      <alignment horizontal="left" vertical="top" wrapText="1"/>
    </xf>
    <xf numFmtId="0" fontId="15" fillId="4" borderId="26" xfId="0" applyFont="1" applyFill="1" applyBorder="1" applyAlignment="1" applyProtection="1">
      <alignment horizontal="center"/>
      <protection locked="0"/>
    </xf>
    <xf numFmtId="0" fontId="15" fillId="4" borderId="11" xfId="0" applyFont="1" applyFill="1" applyBorder="1" applyAlignment="1" applyProtection="1">
      <alignment horizontal="center"/>
      <protection locked="0"/>
    </xf>
    <xf numFmtId="0" fontId="3" fillId="2" borderId="10" xfId="0" applyFont="1" applyFill="1" applyBorder="1" applyAlignment="1">
      <alignment horizontal="left" vertical="top" wrapText="1"/>
    </xf>
    <xf numFmtId="0" fontId="0" fillId="2" borderId="23" xfId="0" applyFill="1" applyBorder="1" applyAlignment="1">
      <alignment horizontal="left" vertical="top" wrapText="1"/>
    </xf>
    <xf numFmtId="0" fontId="0" fillId="2" borderId="24" xfId="0" applyFill="1" applyBorder="1" applyAlignment="1">
      <alignment horizontal="left" vertical="top" wrapText="1"/>
    </xf>
    <xf numFmtId="0" fontId="0" fillId="2" borderId="32" xfId="0" applyFill="1" applyBorder="1" applyAlignment="1">
      <alignment horizontal="left" wrapText="1"/>
    </xf>
    <xf numFmtId="0" fontId="11" fillId="3" borderId="8" xfId="0" applyFont="1" applyFill="1" applyBorder="1" applyAlignment="1" applyProtection="1">
      <alignment horizontal="center"/>
      <protection locked="0"/>
    </xf>
    <xf numFmtId="0" fontId="11" fillId="3" borderId="9" xfId="0" applyFont="1" applyFill="1" applyBorder="1" applyAlignment="1" applyProtection="1">
      <alignment horizontal="center"/>
      <protection locked="0"/>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horizontal="left" wrapText="1"/>
    </xf>
    <xf numFmtId="0" fontId="0" fillId="0" borderId="0" xfId="0" applyAlignment="1">
      <alignment horizontal="left"/>
    </xf>
  </cellXfs>
  <cellStyles count="4">
    <cellStyle name="40 % - Akzent2" xfId="3" builtinId="35"/>
    <cellStyle name="Link" xfId="1" builtinId="8"/>
    <cellStyle name="Prozent" xfId="2" builtinId="5"/>
    <cellStyle name="Standard" xfId="0" builtinId="0"/>
  </cellStyles>
  <dxfs count="11">
    <dxf>
      <font>
        <color theme="0"/>
      </font>
      <fill>
        <patternFill>
          <bgColor theme="0"/>
        </patternFill>
      </fill>
    </dxf>
    <dxf>
      <font>
        <color theme="0"/>
      </font>
      <fill>
        <patternFill>
          <bgColor theme="0"/>
        </patternFill>
      </fill>
    </dxf>
    <dxf>
      <font>
        <color auto="1"/>
      </font>
      <fill>
        <patternFill>
          <bgColor theme="0"/>
        </patternFill>
      </fill>
    </dxf>
    <dxf>
      <fill>
        <patternFill>
          <bgColor theme="4" tint="0.59996337778862885"/>
        </patternFill>
      </fill>
    </dxf>
    <dxf>
      <fill>
        <patternFill>
          <bgColor rgb="FFFF0000"/>
        </patternFill>
      </fill>
    </dxf>
    <dxf>
      <font>
        <color theme="0"/>
      </font>
    </dxf>
    <dxf>
      <font>
        <color theme="0"/>
      </font>
      <fill>
        <patternFill>
          <bgColor theme="0"/>
        </patternFill>
      </fill>
    </dxf>
    <dxf>
      <font>
        <color auto="1"/>
      </font>
      <fill>
        <patternFill>
          <bgColor theme="0"/>
        </patternFill>
      </fill>
    </dxf>
    <dxf>
      <fill>
        <patternFill>
          <bgColor theme="4" tint="0.59996337778862885"/>
        </patternFill>
      </fill>
    </dxf>
    <dxf>
      <fill>
        <patternFill>
          <bgColor rgb="FFFF0000"/>
        </patternFill>
      </fill>
    </dxf>
    <dxf>
      <font>
        <color theme="0"/>
      </font>
    </dxf>
  </dxfs>
  <tableStyles count="1" defaultTableStyle="TableStyleMedium2" defaultPivotStyle="PivotStyleLight16">
    <tableStyle name="Invisible" pivot="0" table="0" count="0" xr9:uid="{93650141-FE5A-4B14-B1DB-175EE7DB7D5F}"/>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76</xdr:row>
          <xdr:rowOff>200025</xdr:rowOff>
        </xdr:from>
        <xdr:to>
          <xdr:col>2</xdr:col>
          <xdr:colOff>723900</xdr:colOff>
          <xdr:row>78</xdr:row>
          <xdr:rowOff>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vorhanden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77</xdr:row>
          <xdr:rowOff>0</xdr:rowOff>
        </xdr:from>
        <xdr:to>
          <xdr:col>2</xdr:col>
          <xdr:colOff>2286000</xdr:colOff>
          <xdr:row>78</xdr:row>
          <xdr:rowOff>9525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Neuanlage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80</xdr:row>
          <xdr:rowOff>200025</xdr:rowOff>
        </xdr:from>
        <xdr:to>
          <xdr:col>2</xdr:col>
          <xdr:colOff>723900</xdr:colOff>
          <xdr:row>82</xdr:row>
          <xdr:rowOff>9525</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81</xdr:row>
          <xdr:rowOff>0</xdr:rowOff>
        </xdr:from>
        <xdr:to>
          <xdr:col>2</xdr:col>
          <xdr:colOff>2286000</xdr:colOff>
          <xdr:row>82</xdr:row>
          <xdr:rowOff>9525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23</xdr:row>
          <xdr:rowOff>200025</xdr:rowOff>
        </xdr:from>
        <xdr:to>
          <xdr:col>2</xdr:col>
          <xdr:colOff>723900</xdr:colOff>
          <xdr:row>25</xdr:row>
          <xdr:rowOff>19050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24</xdr:row>
          <xdr:rowOff>0</xdr:rowOff>
        </xdr:from>
        <xdr:to>
          <xdr:col>2</xdr:col>
          <xdr:colOff>2286000</xdr:colOff>
          <xdr:row>25</xdr:row>
          <xdr:rowOff>19050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59</xdr:row>
          <xdr:rowOff>438150</xdr:rowOff>
        </xdr:from>
        <xdr:to>
          <xdr:col>2</xdr:col>
          <xdr:colOff>733425</xdr:colOff>
          <xdr:row>61</xdr:row>
          <xdr:rowOff>9525</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60</xdr:row>
          <xdr:rowOff>0</xdr:rowOff>
        </xdr:from>
        <xdr:to>
          <xdr:col>2</xdr:col>
          <xdr:colOff>2286000</xdr:colOff>
          <xdr:row>61</xdr:row>
          <xdr:rowOff>19050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62</xdr:row>
          <xdr:rowOff>200025</xdr:rowOff>
        </xdr:from>
        <xdr:to>
          <xdr:col>2</xdr:col>
          <xdr:colOff>723900</xdr:colOff>
          <xdr:row>64</xdr:row>
          <xdr:rowOff>9525</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63</xdr:row>
          <xdr:rowOff>0</xdr:rowOff>
        </xdr:from>
        <xdr:to>
          <xdr:col>2</xdr:col>
          <xdr:colOff>2286000</xdr:colOff>
          <xdr:row>64</xdr:row>
          <xdr:rowOff>9525</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60</xdr:row>
          <xdr:rowOff>190500</xdr:rowOff>
        </xdr:from>
        <xdr:to>
          <xdr:col>2</xdr:col>
          <xdr:colOff>723900</xdr:colOff>
          <xdr:row>61</xdr:row>
          <xdr:rowOff>200025</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61</xdr:row>
          <xdr:rowOff>19050</xdr:rowOff>
        </xdr:from>
        <xdr:to>
          <xdr:col>2</xdr:col>
          <xdr:colOff>2286000</xdr:colOff>
          <xdr:row>61</xdr:row>
          <xdr:rowOff>190500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72</xdr:row>
          <xdr:rowOff>200025</xdr:rowOff>
        </xdr:from>
        <xdr:to>
          <xdr:col>2</xdr:col>
          <xdr:colOff>723900</xdr:colOff>
          <xdr:row>74</xdr:row>
          <xdr:rowOff>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vorhanden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73</xdr:row>
          <xdr:rowOff>0</xdr:rowOff>
        </xdr:from>
        <xdr:to>
          <xdr:col>2</xdr:col>
          <xdr:colOff>2286000</xdr:colOff>
          <xdr:row>74</xdr:row>
          <xdr:rowOff>9525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Neuanlage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76</xdr:row>
          <xdr:rowOff>200025</xdr:rowOff>
        </xdr:from>
        <xdr:to>
          <xdr:col>2</xdr:col>
          <xdr:colOff>723900</xdr:colOff>
          <xdr:row>78</xdr:row>
          <xdr:rowOff>9525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77</xdr:row>
          <xdr:rowOff>0</xdr:rowOff>
        </xdr:from>
        <xdr:to>
          <xdr:col>2</xdr:col>
          <xdr:colOff>2286000</xdr:colOff>
          <xdr:row>78</xdr:row>
          <xdr:rowOff>9525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xdr:row>
          <xdr:rowOff>200025</xdr:rowOff>
        </xdr:from>
        <xdr:to>
          <xdr:col>2</xdr:col>
          <xdr:colOff>723900</xdr:colOff>
          <xdr:row>26</xdr:row>
          <xdr:rowOff>19050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25</xdr:row>
          <xdr:rowOff>0</xdr:rowOff>
        </xdr:from>
        <xdr:to>
          <xdr:col>2</xdr:col>
          <xdr:colOff>2286000</xdr:colOff>
          <xdr:row>26</xdr:row>
          <xdr:rowOff>19050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56</xdr:row>
          <xdr:rowOff>190500</xdr:rowOff>
        </xdr:from>
        <xdr:to>
          <xdr:col>2</xdr:col>
          <xdr:colOff>723900</xdr:colOff>
          <xdr:row>57</xdr:row>
          <xdr:rowOff>200025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57</xdr:row>
          <xdr:rowOff>19050</xdr:rowOff>
        </xdr:from>
        <xdr:to>
          <xdr:col>2</xdr:col>
          <xdr:colOff>2286000</xdr:colOff>
          <xdr:row>57</xdr:row>
          <xdr:rowOff>190500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56</xdr:row>
          <xdr:rowOff>0</xdr:rowOff>
        </xdr:from>
        <xdr:to>
          <xdr:col>2</xdr:col>
          <xdr:colOff>752475</xdr:colOff>
          <xdr:row>57</xdr:row>
          <xdr:rowOff>9525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1076325</xdr:colOff>
          <xdr:row>56</xdr:row>
          <xdr:rowOff>0</xdr:rowOff>
        </xdr:from>
        <xdr:to>
          <xdr:col>2</xdr:col>
          <xdr:colOff>2286000</xdr:colOff>
          <xdr:row>57</xdr:row>
          <xdr:rowOff>19050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a:t>
              </a:r>
            </a:p>
          </xdr:txBody>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3" Type="http://schemas.openxmlformats.org/officeDocument/2006/relationships/printerSettings" Target="../printerSettings/printerSettings1.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mailto:api-goose@betriebsfuehrer-gmbh.de" TargetMode="External"/><Relationship Id="rId16" Type="http://schemas.openxmlformats.org/officeDocument/2006/relationships/ctrlProp" Target="../ctrlProps/ctrlProp11.xml"/><Relationship Id="rId1" Type="http://schemas.openxmlformats.org/officeDocument/2006/relationships/hyperlink" Target="mailto:max.mustermann@gmail.de"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6.xml"/><Relationship Id="rId13" Type="http://schemas.openxmlformats.org/officeDocument/2006/relationships/ctrlProp" Target="../ctrlProps/ctrlProp21.xml"/><Relationship Id="rId3" Type="http://schemas.openxmlformats.org/officeDocument/2006/relationships/drawing" Target="../drawings/drawing2.xml"/><Relationship Id="rId7" Type="http://schemas.openxmlformats.org/officeDocument/2006/relationships/ctrlProp" Target="../ctrlProps/ctrlProp15.xml"/><Relationship Id="rId12" Type="http://schemas.openxmlformats.org/officeDocument/2006/relationships/ctrlProp" Target="../ctrlProps/ctrlProp20.xml"/><Relationship Id="rId2" Type="http://schemas.openxmlformats.org/officeDocument/2006/relationships/printerSettings" Target="../printerSettings/printerSettings2.bin"/><Relationship Id="rId1" Type="http://schemas.openxmlformats.org/officeDocument/2006/relationships/hyperlink" Target="mailto:max.mustermann@gmail.de" TargetMode="External"/><Relationship Id="rId6" Type="http://schemas.openxmlformats.org/officeDocument/2006/relationships/ctrlProp" Target="../ctrlProps/ctrlProp14.xml"/><Relationship Id="rId11" Type="http://schemas.openxmlformats.org/officeDocument/2006/relationships/ctrlProp" Target="../ctrlProps/ctrlProp19.xml"/><Relationship Id="rId5" Type="http://schemas.openxmlformats.org/officeDocument/2006/relationships/ctrlProp" Target="../ctrlProps/ctrlProp13.xml"/><Relationship Id="rId10" Type="http://schemas.openxmlformats.org/officeDocument/2006/relationships/ctrlProp" Target="../ctrlProps/ctrlProp18.xml"/><Relationship Id="rId4" Type="http://schemas.openxmlformats.org/officeDocument/2006/relationships/vmlDrawing" Target="../drawings/vmlDrawing2.vml"/><Relationship Id="rId9" Type="http://schemas.openxmlformats.org/officeDocument/2006/relationships/ctrlProp" Target="../ctrlProps/ctrlProp17.xml"/><Relationship Id="rId14" Type="http://schemas.openxmlformats.org/officeDocument/2006/relationships/ctrlProp" Target="../ctrlProps/ctrlProp2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sheetPr>
  <dimension ref="A1:N136"/>
  <sheetViews>
    <sheetView topLeftCell="A59" workbookViewId="0">
      <selection activeCell="C72" sqref="C72"/>
    </sheetView>
  </sheetViews>
  <sheetFormatPr baseColWidth="10" defaultRowHeight="15" x14ac:dyDescent="0.25"/>
  <cols>
    <col min="1" max="1" width="66" style="21" customWidth="1"/>
    <col min="2" max="3" width="34.7109375" style="9" customWidth="1"/>
    <col min="4" max="6" width="11.42578125" style="9"/>
    <col min="7" max="7" width="12" style="9" bestFit="1" customWidth="1"/>
    <col min="8" max="8" width="15.5703125" style="9" bestFit="1" customWidth="1"/>
    <col min="9" max="16384" width="11.42578125" style="9"/>
  </cols>
  <sheetData>
    <row r="1" spans="1:14" x14ac:dyDescent="0.25">
      <c r="A1" s="29"/>
      <c r="B1" s="30"/>
      <c r="C1" s="30"/>
      <c r="D1" s="8"/>
      <c r="E1" s="8"/>
      <c r="F1" s="8"/>
      <c r="G1" s="8"/>
      <c r="H1" s="8"/>
      <c r="I1" s="8"/>
      <c r="J1" s="8"/>
      <c r="K1" s="8"/>
      <c r="L1" s="8"/>
      <c r="M1" s="8"/>
      <c r="N1" s="8"/>
    </row>
    <row r="2" spans="1:14" ht="18" customHeight="1" x14ac:dyDescent="0.25">
      <c r="A2" s="105" t="s">
        <v>79</v>
      </c>
      <c r="B2" s="105"/>
      <c r="C2" s="105"/>
      <c r="D2" s="8"/>
      <c r="E2" s="8"/>
      <c r="F2" s="8"/>
      <c r="G2" s="8"/>
      <c r="H2" s="8"/>
      <c r="I2" s="8"/>
      <c r="J2" s="8"/>
      <c r="K2" s="8"/>
      <c r="L2" s="8"/>
      <c r="M2" s="8"/>
      <c r="N2" s="8"/>
    </row>
    <row r="3" spans="1:14" ht="18" customHeight="1" x14ac:dyDescent="0.25">
      <c r="A3" s="105"/>
      <c r="B3" s="105"/>
      <c r="C3" s="105"/>
      <c r="D3" s="8"/>
      <c r="E3" s="8"/>
      <c r="F3" s="8"/>
      <c r="G3" s="8"/>
      <c r="H3" s="8"/>
      <c r="I3" s="8"/>
      <c r="J3" s="8"/>
      <c r="K3" s="8"/>
      <c r="L3" s="8"/>
      <c r="M3" s="8"/>
      <c r="N3" s="8"/>
    </row>
    <row r="4" spans="1:14" ht="15.75" thickBot="1" x14ac:dyDescent="0.3">
      <c r="A4" s="106" t="s">
        <v>73</v>
      </c>
      <c r="B4" s="106"/>
      <c r="C4" s="106"/>
      <c r="D4" s="8"/>
      <c r="E4" s="8"/>
      <c r="F4" s="8"/>
      <c r="G4" s="8"/>
      <c r="H4" s="8"/>
      <c r="I4" s="8"/>
      <c r="J4" s="8"/>
      <c r="K4" s="8"/>
      <c r="L4" s="8"/>
      <c r="M4" s="8"/>
      <c r="N4" s="8"/>
    </row>
    <row r="5" spans="1:14" ht="15.75" thickBot="1" x14ac:dyDescent="0.3">
      <c r="A5" s="29"/>
      <c r="B5" s="30"/>
      <c r="C5" s="30"/>
      <c r="D5" s="8"/>
      <c r="E5" s="8"/>
      <c r="F5" s="61" t="s">
        <v>158</v>
      </c>
      <c r="G5" s="62"/>
      <c r="H5" s="62"/>
      <c r="I5" s="62"/>
      <c r="J5" s="63"/>
      <c r="K5" s="8"/>
      <c r="L5" s="8"/>
      <c r="M5" s="8"/>
      <c r="N5" s="8"/>
    </row>
    <row r="6" spans="1:14" ht="15.75" customHeight="1" x14ac:dyDescent="0.25">
      <c r="A6" s="109" t="s">
        <v>78</v>
      </c>
      <c r="B6" s="31" t="s">
        <v>39</v>
      </c>
      <c r="C6" s="10"/>
      <c r="D6" s="8"/>
      <c r="E6" s="8"/>
      <c r="F6" s="99" t="s">
        <v>161</v>
      </c>
      <c r="G6" s="100"/>
      <c r="H6" s="100"/>
      <c r="I6" s="100"/>
      <c r="J6" s="101"/>
      <c r="K6" s="8"/>
      <c r="L6" s="8"/>
      <c r="M6" s="8"/>
      <c r="N6" s="8"/>
    </row>
    <row r="7" spans="1:14" ht="15.75" x14ac:dyDescent="0.25">
      <c r="A7" s="110"/>
      <c r="B7" s="32" t="s">
        <v>40</v>
      </c>
      <c r="C7" s="11"/>
      <c r="D7" s="8"/>
      <c r="E7" s="8"/>
      <c r="F7" s="99"/>
      <c r="G7" s="100"/>
      <c r="H7" s="100"/>
      <c r="I7" s="100"/>
      <c r="J7" s="101"/>
      <c r="K7" s="8"/>
      <c r="L7" s="8"/>
      <c r="M7" s="8"/>
      <c r="N7" s="8"/>
    </row>
    <row r="8" spans="1:14" ht="15.75" x14ac:dyDescent="0.25">
      <c r="A8" s="111"/>
      <c r="B8" s="33" t="s">
        <v>41</v>
      </c>
      <c r="C8" s="12"/>
      <c r="D8" s="8"/>
      <c r="E8" s="8"/>
      <c r="F8" s="99"/>
      <c r="G8" s="100"/>
      <c r="H8" s="100"/>
      <c r="I8" s="100"/>
      <c r="J8" s="101"/>
      <c r="K8" s="8"/>
      <c r="L8" s="8"/>
      <c r="M8" s="8"/>
      <c r="N8" s="8"/>
    </row>
    <row r="9" spans="1:14" ht="15.75" thickBot="1" x14ac:dyDescent="0.3">
      <c r="A9" s="34" t="s">
        <v>24</v>
      </c>
      <c r="B9" s="118"/>
      <c r="C9" s="119"/>
      <c r="D9" s="8"/>
      <c r="E9" s="8"/>
      <c r="F9" s="99"/>
      <c r="G9" s="100"/>
      <c r="H9" s="100"/>
      <c r="I9" s="100"/>
      <c r="J9" s="101"/>
      <c r="K9" s="8"/>
      <c r="L9" s="8"/>
      <c r="M9" s="8"/>
      <c r="N9" s="8"/>
    </row>
    <row r="10" spans="1:14" ht="15.75" thickBot="1" x14ac:dyDescent="0.3">
      <c r="A10" s="29"/>
      <c r="B10" s="35"/>
      <c r="C10" s="35"/>
      <c r="D10" s="8"/>
      <c r="E10" s="8"/>
      <c r="F10" s="99"/>
      <c r="G10" s="100"/>
      <c r="H10" s="100"/>
      <c r="I10" s="100"/>
      <c r="J10" s="101"/>
      <c r="K10" s="8"/>
      <c r="L10" s="8"/>
      <c r="M10" s="8"/>
      <c r="N10" s="8"/>
    </row>
    <row r="11" spans="1:14" ht="16.5" thickBot="1" x14ac:dyDescent="0.3">
      <c r="A11" s="36" t="s">
        <v>92</v>
      </c>
      <c r="B11" s="112" t="s">
        <v>82</v>
      </c>
      <c r="C11" s="113"/>
      <c r="D11" s="8" t="s">
        <v>167</v>
      </c>
      <c r="E11" s="8"/>
      <c r="F11" s="99"/>
      <c r="G11" s="100"/>
      <c r="H11" s="100"/>
      <c r="I11" s="100"/>
      <c r="J11" s="101"/>
      <c r="K11" s="8"/>
      <c r="L11" s="8"/>
      <c r="M11" s="8"/>
      <c r="N11" s="8"/>
    </row>
    <row r="12" spans="1:14" x14ac:dyDescent="0.25">
      <c r="A12" s="29"/>
      <c r="B12" s="35"/>
      <c r="C12" s="35"/>
      <c r="D12" s="8"/>
      <c r="E12" s="8"/>
      <c r="F12" s="99"/>
      <c r="G12" s="100"/>
      <c r="H12" s="100"/>
      <c r="I12" s="100"/>
      <c r="J12" s="101"/>
      <c r="K12" s="8"/>
      <c r="L12" s="8"/>
      <c r="M12" s="8"/>
      <c r="N12" s="8"/>
    </row>
    <row r="13" spans="1:14" x14ac:dyDescent="0.25">
      <c r="A13" s="29"/>
      <c r="B13" s="30"/>
      <c r="C13" s="30"/>
      <c r="D13" s="8"/>
      <c r="E13" s="8"/>
      <c r="F13" s="99"/>
      <c r="G13" s="100"/>
      <c r="H13" s="100"/>
      <c r="I13" s="100"/>
      <c r="J13" s="101"/>
      <c r="K13" s="8"/>
      <c r="L13" s="8"/>
      <c r="M13" s="8"/>
      <c r="N13" s="8"/>
    </row>
    <row r="14" spans="1:14" ht="16.5" thickBot="1" x14ac:dyDescent="0.3">
      <c r="A14" s="37" t="s">
        <v>100</v>
      </c>
      <c r="B14" s="47" t="s">
        <v>1</v>
      </c>
      <c r="C14" s="39"/>
      <c r="D14" s="8"/>
      <c r="E14" s="8"/>
      <c r="F14" s="99"/>
      <c r="G14" s="100"/>
      <c r="H14" s="100"/>
      <c r="I14" s="100"/>
      <c r="J14" s="101"/>
      <c r="K14" s="8"/>
      <c r="L14" s="8"/>
      <c r="M14" s="8"/>
      <c r="N14" s="8"/>
    </row>
    <row r="15" spans="1:14" x14ac:dyDescent="0.25">
      <c r="A15" s="1" t="s">
        <v>2</v>
      </c>
      <c r="B15" s="42" t="s">
        <v>3</v>
      </c>
      <c r="C15" s="13"/>
      <c r="D15" s="8"/>
      <c r="E15" s="8"/>
      <c r="F15" s="99"/>
      <c r="G15" s="100"/>
      <c r="H15" s="100"/>
      <c r="I15" s="100"/>
      <c r="J15" s="101"/>
      <c r="K15" s="8"/>
      <c r="L15" s="8"/>
      <c r="M15" s="8"/>
      <c r="N15" s="8"/>
    </row>
    <row r="16" spans="1:14" x14ac:dyDescent="0.25">
      <c r="A16" s="40" t="s">
        <v>4</v>
      </c>
      <c r="B16" s="43" t="s">
        <v>127</v>
      </c>
      <c r="C16" s="14"/>
      <c r="D16" s="8"/>
      <c r="E16" s="8"/>
      <c r="F16" s="99"/>
      <c r="G16" s="100"/>
      <c r="H16" s="100"/>
      <c r="I16" s="100"/>
      <c r="J16" s="101"/>
      <c r="K16" s="8"/>
      <c r="L16" s="8"/>
      <c r="M16" s="8"/>
      <c r="N16" s="8"/>
    </row>
    <row r="17" spans="1:14" x14ac:dyDescent="0.25">
      <c r="A17" s="40" t="s">
        <v>65</v>
      </c>
      <c r="B17" s="43">
        <v>84247</v>
      </c>
      <c r="C17" s="14"/>
      <c r="D17" s="8"/>
      <c r="E17" s="8"/>
      <c r="F17" s="99"/>
      <c r="G17" s="100"/>
      <c r="H17" s="100"/>
      <c r="I17" s="100"/>
      <c r="J17" s="101"/>
      <c r="K17" s="8"/>
      <c r="L17" s="8"/>
      <c r="M17" s="8"/>
      <c r="N17" s="8"/>
    </row>
    <row r="18" spans="1:14" x14ac:dyDescent="0.25">
      <c r="A18" s="40" t="s">
        <v>62</v>
      </c>
      <c r="B18" s="43" t="s">
        <v>63</v>
      </c>
      <c r="C18" s="15"/>
      <c r="D18" s="8"/>
      <c r="E18" s="8"/>
      <c r="F18" s="99"/>
      <c r="G18" s="100"/>
      <c r="H18" s="100"/>
      <c r="I18" s="100"/>
      <c r="J18" s="101"/>
      <c r="K18" s="8"/>
      <c r="L18" s="8"/>
      <c r="M18" s="8"/>
      <c r="N18" s="8"/>
    </row>
    <row r="19" spans="1:14" x14ac:dyDescent="0.25">
      <c r="A19" s="40" t="s">
        <v>110</v>
      </c>
      <c r="B19" s="44">
        <v>40436</v>
      </c>
      <c r="C19" s="16"/>
      <c r="D19" s="8"/>
      <c r="E19" s="8"/>
      <c r="F19" s="99"/>
      <c r="G19" s="100"/>
      <c r="H19" s="100"/>
      <c r="I19" s="100"/>
      <c r="J19" s="101"/>
      <c r="K19" s="8"/>
      <c r="L19" s="8"/>
      <c r="M19" s="8"/>
      <c r="N19" s="8"/>
    </row>
    <row r="20" spans="1:14" x14ac:dyDescent="0.25">
      <c r="A20" s="40" t="s">
        <v>111</v>
      </c>
      <c r="B20" s="44">
        <v>40452</v>
      </c>
      <c r="C20" s="16"/>
      <c r="D20" s="8"/>
      <c r="E20" s="8"/>
      <c r="F20" s="99"/>
      <c r="G20" s="100"/>
      <c r="H20" s="100"/>
      <c r="I20" s="100"/>
      <c r="J20" s="101"/>
      <c r="K20" s="8"/>
      <c r="L20" s="8"/>
      <c r="M20" s="8"/>
      <c r="N20" s="8"/>
    </row>
    <row r="21" spans="1:14" x14ac:dyDescent="0.25">
      <c r="A21" s="40" t="s">
        <v>64</v>
      </c>
      <c r="B21" s="43">
        <v>9.5299999999999994</v>
      </c>
      <c r="C21" s="17"/>
      <c r="D21" s="8"/>
      <c r="E21" s="8"/>
      <c r="F21" s="99"/>
      <c r="G21" s="100"/>
      <c r="H21" s="100"/>
      <c r="I21" s="100"/>
      <c r="J21" s="101"/>
      <c r="K21" s="8"/>
      <c r="L21" s="8"/>
      <c r="M21" s="8"/>
      <c r="N21" s="8"/>
    </row>
    <row r="22" spans="1:14" x14ac:dyDescent="0.25">
      <c r="A22" s="40" t="s">
        <v>60</v>
      </c>
      <c r="B22" s="45">
        <v>135.4</v>
      </c>
      <c r="C22" s="15"/>
      <c r="D22" s="8"/>
      <c r="E22" s="8"/>
      <c r="F22" s="99"/>
      <c r="G22" s="100"/>
      <c r="H22" s="100"/>
      <c r="I22" s="100"/>
      <c r="J22" s="101"/>
      <c r="K22" s="8"/>
      <c r="L22" s="8"/>
      <c r="M22" s="8"/>
      <c r="N22" s="8"/>
    </row>
    <row r="23" spans="1:14" x14ac:dyDescent="0.25">
      <c r="A23" s="41" t="s">
        <v>61</v>
      </c>
      <c r="B23" s="45">
        <v>101</v>
      </c>
      <c r="C23" s="15"/>
      <c r="D23" s="8"/>
      <c r="E23" s="8"/>
      <c r="F23" s="99"/>
      <c r="G23" s="100"/>
      <c r="H23" s="100"/>
      <c r="I23" s="100"/>
      <c r="J23" s="101"/>
      <c r="K23" s="8"/>
      <c r="L23" s="8"/>
      <c r="M23" s="8"/>
      <c r="N23" s="8"/>
    </row>
    <row r="24" spans="1:14" ht="15.75" thickBot="1" x14ac:dyDescent="0.3">
      <c r="A24" s="41" t="s">
        <v>113</v>
      </c>
      <c r="B24" s="69">
        <v>30</v>
      </c>
      <c r="C24" s="70"/>
      <c r="D24" s="8"/>
      <c r="E24" s="8"/>
      <c r="F24" s="97"/>
      <c r="G24" s="98"/>
      <c r="H24" s="98"/>
      <c r="I24" s="98"/>
      <c r="J24" s="102"/>
      <c r="K24" s="8"/>
      <c r="L24" s="8"/>
      <c r="M24" s="8"/>
      <c r="N24" s="8"/>
    </row>
    <row r="25" spans="1:14" x14ac:dyDescent="0.25">
      <c r="A25" s="40" t="s">
        <v>157</v>
      </c>
      <c r="B25" s="69" t="s">
        <v>112</v>
      </c>
      <c r="C25" s="81"/>
      <c r="D25" s="8"/>
      <c r="E25" s="8"/>
      <c r="F25" s="8"/>
      <c r="G25" s="8"/>
      <c r="H25" s="8"/>
      <c r="I25" s="8"/>
      <c r="J25" s="8"/>
      <c r="K25" s="8"/>
      <c r="L25" s="8"/>
      <c r="M25" s="8"/>
      <c r="N25" s="8"/>
    </row>
    <row r="26" spans="1:14" x14ac:dyDescent="0.25">
      <c r="A26" s="40" t="s">
        <v>142</v>
      </c>
      <c r="B26" s="73">
        <v>0</v>
      </c>
      <c r="C26" s="74">
        <v>0</v>
      </c>
      <c r="D26" s="8"/>
      <c r="E26" s="8"/>
      <c r="F26" s="8"/>
      <c r="G26" s="8"/>
      <c r="H26" s="8"/>
      <c r="I26" s="8"/>
      <c r="J26" s="8"/>
      <c r="K26" s="8"/>
      <c r="L26" s="8"/>
      <c r="M26" s="8"/>
      <c r="N26" s="8"/>
    </row>
    <row r="27" spans="1:14" ht="15.75" thickBot="1" x14ac:dyDescent="0.3">
      <c r="A27" s="2" t="s">
        <v>144</v>
      </c>
      <c r="B27" s="75" t="s">
        <v>115</v>
      </c>
      <c r="C27" s="76" t="s">
        <v>120</v>
      </c>
      <c r="D27" s="8" t="s">
        <v>121</v>
      </c>
      <c r="E27" s="8"/>
      <c r="F27" s="8"/>
      <c r="G27" s="8"/>
      <c r="H27" s="8"/>
      <c r="I27" s="8"/>
      <c r="J27" s="8"/>
      <c r="K27" s="8"/>
      <c r="L27" s="8"/>
      <c r="M27" s="8"/>
      <c r="N27" s="8"/>
    </row>
    <row r="28" spans="1:14" x14ac:dyDescent="0.25">
      <c r="A28" s="114"/>
      <c r="B28" s="114"/>
      <c r="C28" s="114"/>
      <c r="D28" s="8"/>
      <c r="E28" s="8"/>
      <c r="F28" s="8"/>
      <c r="G28" s="8"/>
      <c r="H28" s="8"/>
      <c r="I28" s="8"/>
      <c r="J28" s="8"/>
      <c r="K28" s="8"/>
      <c r="L28" s="8"/>
      <c r="M28" s="8"/>
      <c r="N28" s="8"/>
    </row>
    <row r="29" spans="1:14" x14ac:dyDescent="0.25">
      <c r="A29" s="53"/>
      <c r="B29" s="77"/>
      <c r="C29" s="77"/>
      <c r="D29" s="8"/>
      <c r="E29" s="8"/>
      <c r="F29" s="8"/>
      <c r="G29" s="8"/>
      <c r="H29" s="8"/>
      <c r="I29" s="8"/>
      <c r="J29" s="8"/>
      <c r="K29" s="8"/>
      <c r="L29" s="8"/>
      <c r="M29" s="8"/>
      <c r="N29" s="8"/>
    </row>
    <row r="30" spans="1:14" ht="16.5" thickBot="1" x14ac:dyDescent="0.3">
      <c r="A30" s="37" t="s">
        <v>8</v>
      </c>
      <c r="B30" s="38"/>
      <c r="C30" s="30"/>
      <c r="D30" s="8"/>
      <c r="E30" s="8"/>
      <c r="F30" s="8"/>
      <c r="G30" s="8"/>
      <c r="H30" s="8"/>
      <c r="I30" s="8"/>
      <c r="J30" s="8"/>
      <c r="K30" s="8"/>
      <c r="L30" s="8"/>
      <c r="M30" s="8"/>
      <c r="N30" s="8"/>
    </row>
    <row r="31" spans="1:14" ht="17.25" x14ac:dyDescent="0.25">
      <c r="A31" s="1" t="s">
        <v>145</v>
      </c>
      <c r="B31" s="71">
        <v>11.521758</v>
      </c>
      <c r="C31" s="18"/>
      <c r="D31" s="8"/>
      <c r="E31" s="8"/>
      <c r="F31" s="8"/>
      <c r="G31" s="8"/>
      <c r="H31" s="8"/>
      <c r="I31" s="8"/>
      <c r="J31" s="8"/>
      <c r="K31" s="8"/>
      <c r="L31" s="8"/>
      <c r="M31" s="8"/>
      <c r="N31" s="8"/>
    </row>
    <row r="32" spans="1:14" ht="17.25" x14ac:dyDescent="0.25">
      <c r="A32" s="40" t="s">
        <v>146</v>
      </c>
      <c r="B32" s="72">
        <v>49.064943</v>
      </c>
      <c r="C32" s="19"/>
      <c r="D32" s="8"/>
      <c r="E32" s="8"/>
      <c r="F32" s="8"/>
      <c r="G32" s="8"/>
      <c r="H32" s="8"/>
      <c r="I32" s="8"/>
      <c r="J32" s="8"/>
      <c r="K32" s="8"/>
      <c r="L32" s="8"/>
      <c r="M32" s="8"/>
      <c r="N32" s="8"/>
    </row>
    <row r="33" spans="1:14" x14ac:dyDescent="0.25">
      <c r="A33" s="40" t="s">
        <v>9</v>
      </c>
      <c r="B33" s="43" t="s">
        <v>10</v>
      </c>
      <c r="C33" s="14"/>
      <c r="D33" s="8"/>
      <c r="E33" s="8"/>
      <c r="F33" s="8"/>
      <c r="G33" s="8"/>
      <c r="H33" s="8"/>
      <c r="I33" s="8"/>
      <c r="J33" s="8"/>
      <c r="K33" s="8"/>
      <c r="L33" s="8"/>
      <c r="M33" s="8"/>
      <c r="N33" s="8"/>
    </row>
    <row r="34" spans="1:14" x14ac:dyDescent="0.25">
      <c r="A34" s="40" t="s">
        <v>11</v>
      </c>
      <c r="B34" s="43">
        <v>72072</v>
      </c>
      <c r="C34" s="14"/>
      <c r="D34" s="8"/>
      <c r="E34" s="8"/>
      <c r="F34" s="8"/>
      <c r="G34" s="8"/>
      <c r="H34" s="8"/>
      <c r="I34" s="8"/>
      <c r="J34" s="8"/>
      <c r="K34" s="8"/>
      <c r="L34" s="8"/>
      <c r="M34" s="8"/>
      <c r="N34" s="8"/>
    </row>
    <row r="35" spans="1:14" ht="15.75" thickBot="1" x14ac:dyDescent="0.3">
      <c r="A35" s="40" t="s">
        <v>12</v>
      </c>
      <c r="B35" s="44" t="s">
        <v>13</v>
      </c>
      <c r="C35" s="14"/>
      <c r="D35" s="8"/>
      <c r="E35" s="8"/>
      <c r="F35" s="8"/>
      <c r="G35" s="8"/>
      <c r="H35" s="20"/>
      <c r="I35" s="8"/>
      <c r="J35" s="8"/>
      <c r="K35" s="8"/>
      <c r="L35" s="8"/>
      <c r="M35" s="8"/>
      <c r="N35" s="8"/>
    </row>
    <row r="36" spans="1:14" x14ac:dyDescent="0.25">
      <c r="A36" s="103" t="s">
        <v>147</v>
      </c>
      <c r="B36" s="103"/>
      <c r="C36" s="103"/>
      <c r="D36" s="8"/>
      <c r="E36" s="8"/>
      <c r="F36" s="8"/>
      <c r="G36" s="8"/>
      <c r="H36" s="8"/>
      <c r="I36" s="8"/>
      <c r="J36" s="8"/>
      <c r="K36" s="8"/>
      <c r="L36" s="8"/>
      <c r="M36" s="8"/>
      <c r="N36" s="8"/>
    </row>
    <row r="37" spans="1:14" x14ac:dyDescent="0.25">
      <c r="A37" s="29"/>
      <c r="B37" s="30"/>
      <c r="C37" s="30"/>
      <c r="D37" s="8"/>
      <c r="E37" s="8"/>
      <c r="F37" s="8"/>
      <c r="G37" s="8"/>
      <c r="H37" s="8"/>
      <c r="I37" s="8"/>
      <c r="J37" s="8"/>
      <c r="K37" s="8"/>
      <c r="L37" s="8"/>
      <c r="M37" s="8"/>
      <c r="N37" s="8"/>
    </row>
    <row r="38" spans="1:14" ht="16.5" thickBot="1" x14ac:dyDescent="0.3">
      <c r="A38" s="37" t="s">
        <v>102</v>
      </c>
      <c r="B38" s="47"/>
      <c r="C38" s="30"/>
      <c r="D38" s="8"/>
      <c r="E38" s="8"/>
      <c r="F38" s="8"/>
      <c r="G38" s="8"/>
      <c r="H38" s="8"/>
      <c r="I38" s="8"/>
      <c r="J38" s="8"/>
      <c r="K38" s="8"/>
      <c r="L38" s="8"/>
      <c r="M38" s="8"/>
      <c r="N38" s="8"/>
    </row>
    <row r="39" spans="1:14" x14ac:dyDescent="0.25">
      <c r="A39" s="1" t="s">
        <v>14</v>
      </c>
      <c r="B39" s="48" t="s">
        <v>56</v>
      </c>
      <c r="C39" s="23"/>
      <c r="D39" s="8"/>
      <c r="E39" s="8"/>
      <c r="F39" s="8"/>
      <c r="G39" s="8"/>
      <c r="H39" s="24"/>
      <c r="I39" s="8"/>
      <c r="J39" s="8"/>
      <c r="K39" s="8"/>
      <c r="L39" s="8"/>
      <c r="M39" s="8"/>
      <c r="N39" s="8"/>
    </row>
    <row r="40" spans="1:14" x14ac:dyDescent="0.25">
      <c r="A40" s="40" t="s">
        <v>15</v>
      </c>
      <c r="B40" s="44" t="s">
        <v>16</v>
      </c>
      <c r="C40" s="25"/>
      <c r="D40" s="8"/>
      <c r="E40" s="8"/>
      <c r="F40" s="8"/>
      <c r="G40" s="8"/>
      <c r="H40" s="8"/>
      <c r="I40" s="8"/>
      <c r="J40" s="8"/>
      <c r="K40" s="8"/>
      <c r="L40" s="8"/>
      <c r="M40" s="8"/>
      <c r="N40" s="8"/>
    </row>
    <row r="41" spans="1:14" x14ac:dyDescent="0.25">
      <c r="A41" s="40" t="s">
        <v>17</v>
      </c>
      <c r="B41" s="49" t="s">
        <v>88</v>
      </c>
      <c r="C41" s="14"/>
      <c r="D41" s="8"/>
      <c r="E41" s="8"/>
      <c r="F41" s="8"/>
      <c r="G41" s="8"/>
      <c r="H41" s="8"/>
      <c r="I41" s="8"/>
      <c r="J41" s="8"/>
      <c r="K41" s="8"/>
      <c r="L41" s="8"/>
      <c r="M41" s="8"/>
      <c r="N41" s="8"/>
    </row>
    <row r="42" spans="1:14" ht="17.25" x14ac:dyDescent="0.25">
      <c r="A42" s="40" t="s">
        <v>151</v>
      </c>
      <c r="B42" s="45">
        <v>9999990000009</v>
      </c>
      <c r="C42" s="15"/>
      <c r="D42" s="8"/>
      <c r="E42" s="8"/>
      <c r="F42" s="8"/>
      <c r="G42" s="8"/>
      <c r="H42" s="8"/>
      <c r="I42" s="8"/>
      <c r="J42" s="8"/>
      <c r="K42" s="8"/>
      <c r="L42" s="8"/>
      <c r="M42" s="8"/>
      <c r="N42" s="8"/>
    </row>
    <row r="43" spans="1:14" x14ac:dyDescent="0.25">
      <c r="A43" s="40" t="s">
        <v>58</v>
      </c>
      <c r="B43" s="44" t="s">
        <v>89</v>
      </c>
      <c r="C43" s="14"/>
      <c r="D43" s="8"/>
      <c r="E43" s="8"/>
      <c r="F43" s="8"/>
      <c r="G43" s="8"/>
      <c r="H43" s="8"/>
      <c r="I43" s="8"/>
      <c r="J43" s="8"/>
      <c r="K43" s="8"/>
      <c r="L43" s="8"/>
      <c r="M43" s="8"/>
      <c r="N43" s="8"/>
    </row>
    <row r="44" spans="1:14" x14ac:dyDescent="0.25">
      <c r="A44" s="40" t="s">
        <v>57</v>
      </c>
      <c r="B44" s="49" t="s">
        <v>87</v>
      </c>
      <c r="C44" s="59"/>
      <c r="D44" s="8"/>
      <c r="E44" s="8"/>
      <c r="F44" s="8"/>
      <c r="G44" s="8"/>
      <c r="H44" s="8"/>
      <c r="I44" s="8"/>
      <c r="J44" s="8"/>
      <c r="K44" s="8"/>
      <c r="L44" s="8"/>
      <c r="M44" s="8"/>
      <c r="N44" s="8"/>
    </row>
    <row r="45" spans="1:14" ht="17.25" x14ac:dyDescent="0.25">
      <c r="A45" s="40" t="s">
        <v>150</v>
      </c>
      <c r="B45" s="45">
        <v>9908880000009</v>
      </c>
      <c r="C45" s="15"/>
      <c r="D45" s="8"/>
      <c r="E45" s="8"/>
      <c r="F45" s="8"/>
      <c r="G45" s="8"/>
      <c r="H45" s="8"/>
      <c r="I45" s="8"/>
      <c r="J45" s="8"/>
      <c r="K45" s="8"/>
      <c r="L45" s="8"/>
      <c r="M45" s="8"/>
      <c r="N45" s="8"/>
    </row>
    <row r="46" spans="1:14" x14ac:dyDescent="0.25">
      <c r="A46" s="40" t="s">
        <v>59</v>
      </c>
      <c r="B46" s="44" t="s">
        <v>90</v>
      </c>
      <c r="C46" s="14"/>
      <c r="D46" s="8"/>
      <c r="E46" s="8"/>
      <c r="G46" s="8"/>
      <c r="H46" s="8"/>
      <c r="I46" s="8"/>
      <c r="J46" s="8"/>
      <c r="K46" s="8"/>
      <c r="L46" s="8"/>
      <c r="M46" s="8"/>
      <c r="N46" s="8"/>
    </row>
    <row r="47" spans="1:14" x14ac:dyDescent="0.25">
      <c r="A47" s="40" t="s">
        <v>21</v>
      </c>
      <c r="B47" s="45">
        <v>90000000001</v>
      </c>
      <c r="C47" s="14"/>
      <c r="D47" s="8"/>
      <c r="E47" s="8"/>
      <c r="F47" s="8"/>
      <c r="G47" s="8"/>
      <c r="H47" s="8"/>
      <c r="I47" s="8"/>
      <c r="J47" s="8"/>
      <c r="K47" s="8"/>
      <c r="L47" s="8"/>
      <c r="M47" s="8"/>
      <c r="N47" s="8"/>
    </row>
    <row r="48" spans="1:14" x14ac:dyDescent="0.25">
      <c r="A48" s="40" t="s">
        <v>29</v>
      </c>
      <c r="B48" s="44" t="s">
        <v>20</v>
      </c>
      <c r="C48" s="14"/>
      <c r="D48" s="8"/>
      <c r="E48" s="8"/>
      <c r="F48" s="8"/>
      <c r="G48" s="8"/>
      <c r="H48" s="8"/>
      <c r="I48" s="8"/>
      <c r="J48" s="8"/>
      <c r="K48" s="8"/>
      <c r="L48" s="8"/>
      <c r="M48" s="8"/>
      <c r="N48" s="8"/>
    </row>
    <row r="49" spans="1:14" x14ac:dyDescent="0.25">
      <c r="A49" s="40" t="s">
        <v>162</v>
      </c>
      <c r="B49" s="44" t="s">
        <v>91</v>
      </c>
      <c r="C49" s="14"/>
      <c r="D49" s="8"/>
      <c r="E49" s="8"/>
      <c r="F49" s="8"/>
      <c r="G49" s="8"/>
      <c r="H49" s="8"/>
      <c r="I49" s="8"/>
      <c r="J49" s="8"/>
      <c r="K49" s="8"/>
      <c r="L49" s="8"/>
      <c r="M49" s="8"/>
      <c r="N49" s="8"/>
    </row>
    <row r="50" spans="1:14" ht="15.75" thickBot="1" x14ac:dyDescent="0.3">
      <c r="A50" s="51" t="s">
        <v>18</v>
      </c>
      <c r="B50" s="50" t="s">
        <v>19</v>
      </c>
      <c r="C50" s="22"/>
      <c r="D50" s="8" t="s">
        <v>121</v>
      </c>
      <c r="E50" s="8"/>
      <c r="F50" s="8"/>
      <c r="G50" s="8"/>
      <c r="H50" s="8"/>
      <c r="I50" s="8"/>
      <c r="J50" s="8"/>
      <c r="K50" s="8"/>
      <c r="L50" s="8"/>
      <c r="M50" s="8"/>
      <c r="N50" s="8"/>
    </row>
    <row r="51" spans="1:14" x14ac:dyDescent="0.25">
      <c r="A51" s="103" t="s">
        <v>160</v>
      </c>
      <c r="B51" s="103"/>
      <c r="C51" s="103"/>
      <c r="D51" s="8"/>
      <c r="E51" s="8"/>
      <c r="F51" s="8"/>
      <c r="G51" s="8"/>
      <c r="H51" s="8"/>
      <c r="I51" s="8"/>
      <c r="J51" s="8"/>
      <c r="K51" s="8"/>
      <c r="L51" s="8"/>
      <c r="M51" s="8"/>
      <c r="N51" s="8"/>
    </row>
    <row r="52" spans="1:14" x14ac:dyDescent="0.25">
      <c r="A52" s="78"/>
      <c r="B52" s="78"/>
      <c r="C52" s="78"/>
      <c r="D52" s="8"/>
      <c r="E52" s="8"/>
      <c r="F52" s="8"/>
      <c r="G52" s="8"/>
      <c r="H52" s="8"/>
      <c r="I52" s="8"/>
      <c r="J52" s="8"/>
      <c r="K52" s="8"/>
      <c r="L52" s="8"/>
      <c r="M52" s="8"/>
      <c r="N52" s="8"/>
    </row>
    <row r="53" spans="1:14" ht="15.75" x14ac:dyDescent="0.25">
      <c r="A53" s="37" t="s">
        <v>123</v>
      </c>
      <c r="B53" s="78"/>
      <c r="C53" s="78"/>
      <c r="D53" s="8"/>
      <c r="E53" s="8"/>
      <c r="F53" s="8"/>
      <c r="G53" s="8"/>
      <c r="H53" s="8"/>
      <c r="I53" s="8"/>
      <c r="J53" s="8"/>
      <c r="K53" s="8"/>
      <c r="L53" s="8"/>
      <c r="M53" s="8"/>
      <c r="N53" s="8"/>
    </row>
    <row r="54" spans="1:14" ht="45" customHeight="1" thickBot="1" x14ac:dyDescent="0.3">
      <c r="A54" s="117" t="s">
        <v>163</v>
      </c>
      <c r="B54" s="117"/>
      <c r="C54" s="117"/>
      <c r="D54" s="8"/>
      <c r="E54" s="8"/>
      <c r="F54" s="8"/>
      <c r="G54" s="8"/>
      <c r="H54" s="8"/>
      <c r="I54" s="8"/>
      <c r="J54" s="8"/>
      <c r="K54" s="8"/>
      <c r="L54" s="8"/>
      <c r="M54" s="8"/>
      <c r="N54" s="8"/>
    </row>
    <row r="55" spans="1:14" x14ac:dyDescent="0.25">
      <c r="A55" s="1" t="s">
        <v>124</v>
      </c>
      <c r="B55" s="48" t="s">
        <v>125</v>
      </c>
      <c r="C55" s="18"/>
      <c r="D55" s="8" t="s">
        <v>121</v>
      </c>
      <c r="E55" s="8"/>
      <c r="F55" s="8"/>
      <c r="G55" s="8"/>
      <c r="H55" s="8"/>
      <c r="I55" s="8"/>
      <c r="J55" s="8"/>
      <c r="K55" s="8"/>
      <c r="L55" s="8"/>
      <c r="M55" s="8"/>
      <c r="N55" s="8"/>
    </row>
    <row r="56" spans="1:14" ht="15.75" thickBot="1" x14ac:dyDescent="0.3">
      <c r="A56" s="51" t="s">
        <v>164</v>
      </c>
      <c r="B56" s="46" t="s">
        <v>126</v>
      </c>
      <c r="C56" s="22"/>
      <c r="D56" s="8" t="s">
        <v>121</v>
      </c>
      <c r="E56" s="8"/>
      <c r="F56" s="8"/>
      <c r="G56" s="8"/>
      <c r="H56" s="8"/>
      <c r="I56" s="8"/>
      <c r="J56" s="8"/>
      <c r="K56" s="8"/>
      <c r="L56" s="8"/>
      <c r="M56" s="8"/>
      <c r="N56" s="8"/>
    </row>
    <row r="57" spans="1:14" x14ac:dyDescent="0.25">
      <c r="A57" s="114"/>
      <c r="B57" s="114"/>
      <c r="C57" s="114"/>
      <c r="D57" s="8"/>
      <c r="E57" s="8"/>
      <c r="F57" s="8"/>
      <c r="G57" s="8"/>
      <c r="H57" s="8"/>
      <c r="I57" s="8"/>
      <c r="J57" s="8"/>
      <c r="K57" s="8"/>
      <c r="L57" s="8"/>
      <c r="M57" s="8"/>
      <c r="N57" s="8"/>
    </row>
    <row r="58" spans="1:14" x14ac:dyDescent="0.25">
      <c r="A58" s="29"/>
      <c r="B58" s="30"/>
      <c r="C58" s="30"/>
      <c r="D58" s="8"/>
      <c r="E58" s="8"/>
      <c r="F58" s="8"/>
      <c r="G58" s="8"/>
      <c r="H58" s="8"/>
      <c r="I58" s="8"/>
      <c r="J58" s="8"/>
      <c r="K58" s="8"/>
      <c r="L58" s="8"/>
      <c r="M58" s="8"/>
      <c r="N58" s="8"/>
    </row>
    <row r="59" spans="1:14" ht="15.75" x14ac:dyDescent="0.25">
      <c r="A59" s="37" t="str">
        <f>IF(B11=Config!K2,Config!C13,Config!C14)</f>
        <v>Fernsteuerbarkeit³</v>
      </c>
      <c r="B59" s="47" t="s">
        <v>1</v>
      </c>
      <c r="C59" s="52"/>
      <c r="D59" s="8"/>
      <c r="E59" s="8"/>
      <c r="F59" s="8"/>
      <c r="G59" s="8"/>
      <c r="H59" s="8"/>
      <c r="I59" s="8"/>
      <c r="J59" s="8"/>
      <c r="K59" s="8"/>
      <c r="L59" s="8"/>
      <c r="M59" s="8"/>
      <c r="N59" s="8"/>
    </row>
    <row r="60" spans="1:14" ht="35.25" customHeight="1" thickBot="1" x14ac:dyDescent="0.3">
      <c r="A60" s="98" t="str">
        <f>IF(B11=Config!K2,Config!C15,Config!C16)</f>
        <v>Die Fernsteuerbarkeit einer Direktvermarktungsanlage ist durch das EEG vorgeschrieben. Die Anbindung an das virtuelle Kraftwerk ist daher verpflichtend. SüdWestStrom behält sich vor bei fehlenden/fehlerhaften Live-Messwerten zu pönalisieren.</v>
      </c>
      <c r="B60" s="98"/>
      <c r="C60" s="98"/>
      <c r="D60" s="8"/>
      <c r="E60" s="8"/>
      <c r="F60" s="8"/>
      <c r="G60" s="8"/>
      <c r="H60" s="8"/>
      <c r="I60" s="8"/>
      <c r="J60" s="8"/>
      <c r="K60" s="8"/>
      <c r="L60" s="8"/>
      <c r="M60" s="8"/>
      <c r="N60" s="8"/>
    </row>
    <row r="61" spans="1:14" x14ac:dyDescent="0.25">
      <c r="A61" s="1" t="str">
        <f>IF(B11=Config!K2,Config!C17,Config!C18)</f>
        <v>Ist der Park derzeit zur Fernsteuerbarkeit angemeldet?</v>
      </c>
      <c r="B61" s="48" t="s">
        <v>22</v>
      </c>
      <c r="C61" s="81"/>
      <c r="D61" s="52" t="s">
        <v>103</v>
      </c>
      <c r="E61" s="8"/>
      <c r="F61" s="8"/>
      <c r="G61" s="8"/>
      <c r="H61" s="8"/>
      <c r="I61" s="8"/>
      <c r="J61" s="8"/>
      <c r="K61" s="8"/>
      <c r="L61" s="8"/>
      <c r="M61" s="8"/>
      <c r="N61" s="8"/>
    </row>
    <row r="62" spans="1:14" ht="30.75" customHeight="1" x14ac:dyDescent="0.25">
      <c r="A62" s="96" t="str">
        <f>IF(B11=Config!K2,Config!C19,Config!C20)</f>
        <v>Soll der Park bei neg. Spot-Preisen heruntergeregelt werden? 
(optional &gt; 1MW)</v>
      </c>
      <c r="B62" s="90" t="s">
        <v>22</v>
      </c>
      <c r="C62" s="81"/>
      <c r="D62" s="52" t="s">
        <v>106</v>
      </c>
      <c r="E62" s="8"/>
      <c r="F62" s="8"/>
      <c r="G62" s="8"/>
      <c r="H62" s="8"/>
      <c r="I62" s="8"/>
      <c r="J62" s="8"/>
      <c r="K62" s="8"/>
      <c r="L62" s="8"/>
      <c r="M62" s="8"/>
      <c r="N62" s="8"/>
    </row>
    <row r="63" spans="1:14" x14ac:dyDescent="0.25">
      <c r="A63" s="40" t="s">
        <v>138</v>
      </c>
      <c r="B63" s="45">
        <v>0</v>
      </c>
      <c r="C63" s="89">
        <v>-0.01</v>
      </c>
      <c r="D63" s="52" t="s">
        <v>140</v>
      </c>
      <c r="E63" s="8"/>
      <c r="F63" s="8"/>
      <c r="G63" s="8"/>
      <c r="H63" s="8"/>
      <c r="I63" s="8"/>
      <c r="J63" s="8"/>
      <c r="K63" s="8"/>
      <c r="L63" s="8"/>
      <c r="M63" s="8"/>
      <c r="N63" s="8"/>
    </row>
    <row r="64" spans="1:14" ht="15.75" thickBot="1" x14ac:dyDescent="0.3">
      <c r="A64" s="2" t="s">
        <v>104</v>
      </c>
      <c r="B64" s="64" t="s">
        <v>23</v>
      </c>
      <c r="C64" s="22"/>
      <c r="E64" s="8"/>
      <c r="F64" s="8"/>
      <c r="G64" s="8"/>
      <c r="H64" s="8"/>
      <c r="I64" s="8"/>
      <c r="J64" s="8"/>
      <c r="K64" s="8"/>
      <c r="L64" s="8"/>
      <c r="M64" s="8"/>
      <c r="N64" s="8"/>
    </row>
    <row r="65" spans="1:14" ht="76.5" customHeight="1" x14ac:dyDescent="0.25">
      <c r="A65" s="104" t="str">
        <f>IF(B11=Config!K2,Config!C31,Config!C38)</f>
        <v>³ Die Anbindung der direktvermarkteten Anlage erfolgt an das SüdWestStrom Virtuelle Kraftwerke, um die Anforderung des EEG an die Fernauslesbarkeit und -Steuerbarkeit erfüllen zu können. Für den Aufbau der vpn-Verbindung von der Anlage zu unserem Virtuellen Kraftwerk, welches wir in Kooperation mit der Energy&amp;Meteo Systems GmbH betreiben, ist der Anlagenbetreiber bzw. der durch den Anlagenbetreiber beauftragte Fernsteuerungsdienstleister verantwortlich. Bitte fragen Sie Ihren Anlagenhersteller bzw. Anbieter der verwendeten Fernsteuerbarkeitslösung wie eine Anbindung an das Virtuelle Kraftwerk hergestellt werden kann. (Stichwort Direktvermarkterschnittstelle)</v>
      </c>
      <c r="B65" s="104"/>
      <c r="C65" s="104"/>
      <c r="D65" s="8"/>
      <c r="E65" s="8"/>
      <c r="F65" s="8"/>
      <c r="G65" s="8"/>
      <c r="H65" s="8"/>
      <c r="I65" s="8"/>
      <c r="J65" s="8"/>
      <c r="K65" s="8"/>
      <c r="L65" s="8"/>
      <c r="M65" s="8"/>
      <c r="N65" s="8"/>
    </row>
    <row r="66" spans="1:14" x14ac:dyDescent="0.25">
      <c r="A66" s="60"/>
      <c r="B66" s="60"/>
      <c r="C66" s="60"/>
      <c r="D66" s="8"/>
      <c r="E66" s="8"/>
      <c r="F66" s="8"/>
      <c r="G66" s="8"/>
      <c r="H66" s="8"/>
      <c r="I66" s="8"/>
      <c r="J66" s="8"/>
      <c r="K66" s="8"/>
      <c r="L66" s="8"/>
      <c r="M66" s="8"/>
      <c r="N66" s="8"/>
    </row>
    <row r="67" spans="1:14" ht="15.75" x14ac:dyDescent="0.25">
      <c r="A67" s="37" t="s">
        <v>107</v>
      </c>
      <c r="B67" s="60"/>
      <c r="C67" s="60"/>
      <c r="D67" s="8"/>
      <c r="E67" s="8"/>
      <c r="F67" s="8"/>
      <c r="G67" s="8"/>
      <c r="H67" s="8"/>
      <c r="I67" s="8"/>
      <c r="J67" s="8"/>
      <c r="K67" s="8"/>
      <c r="L67" s="8"/>
      <c r="M67" s="8"/>
      <c r="N67" s="8"/>
    </row>
    <row r="68" spans="1:14" ht="30" customHeight="1" thickBot="1" x14ac:dyDescent="0.3">
      <c r="A68" s="98" t="str">
        <f>IF(B11="Modul Direktvermarktung",Config!K31,Config!K38)</f>
        <v>Die Abwicklung der Rollen EIV und BTR ist im Modul Direktvermarktung inkludiert.
Damit wir die Dienstleistung für Sie erbingen können, füllen Sie bitte untenstehende Felder aus.</v>
      </c>
      <c r="B68" s="98"/>
      <c r="C68" s="98"/>
      <c r="D68" s="8"/>
      <c r="E68" s="8"/>
      <c r="F68" s="8"/>
      <c r="G68" s="8"/>
      <c r="H68" s="8"/>
      <c r="I68" s="8"/>
      <c r="J68" s="8"/>
      <c r="K68" s="8"/>
      <c r="L68" s="8"/>
      <c r="M68" s="8"/>
      <c r="N68" s="8"/>
    </row>
    <row r="69" spans="1:14" x14ac:dyDescent="0.25">
      <c r="A69" s="1" t="s">
        <v>6</v>
      </c>
      <c r="B69" s="42" t="s">
        <v>26</v>
      </c>
      <c r="C69" s="65"/>
      <c r="D69" s="8" t="s">
        <v>122</v>
      </c>
      <c r="E69" s="8"/>
      <c r="F69" s="8"/>
      <c r="G69" s="8"/>
      <c r="H69" s="8"/>
      <c r="I69" s="8"/>
      <c r="J69" s="8"/>
      <c r="K69" s="8"/>
      <c r="L69" s="8"/>
      <c r="M69" s="8"/>
      <c r="N69" s="8"/>
    </row>
    <row r="70" spans="1:14" x14ac:dyDescent="0.25">
      <c r="A70" s="40" t="s">
        <v>7</v>
      </c>
      <c r="B70" s="43" t="s">
        <v>27</v>
      </c>
      <c r="C70" s="66"/>
      <c r="D70" s="8" t="s">
        <v>122</v>
      </c>
      <c r="E70" s="8"/>
      <c r="F70" s="8"/>
      <c r="G70" s="8"/>
      <c r="H70" s="8"/>
      <c r="I70" s="8"/>
      <c r="J70" s="8"/>
      <c r="K70" s="8"/>
      <c r="L70" s="8"/>
      <c r="M70" s="8"/>
      <c r="N70" s="8"/>
    </row>
    <row r="71" spans="1:14" x14ac:dyDescent="0.25">
      <c r="A71" s="40" t="s">
        <v>5</v>
      </c>
      <c r="B71" s="43" t="s">
        <v>25</v>
      </c>
      <c r="C71" s="67"/>
      <c r="D71" s="8"/>
      <c r="E71" s="8"/>
      <c r="F71" s="8"/>
      <c r="G71" s="8"/>
      <c r="H71" s="8"/>
      <c r="I71" s="8"/>
      <c r="J71" s="8"/>
      <c r="K71" s="8"/>
      <c r="L71" s="8"/>
      <c r="M71" s="8"/>
      <c r="N71" s="8"/>
    </row>
    <row r="72" spans="1:14" x14ac:dyDescent="0.25">
      <c r="A72" s="41" t="s">
        <v>68</v>
      </c>
      <c r="B72" s="43" t="s">
        <v>70</v>
      </c>
      <c r="C72" s="67"/>
      <c r="D72" s="8"/>
      <c r="E72" s="8"/>
      <c r="F72" s="8"/>
      <c r="G72" s="8"/>
      <c r="H72" s="8"/>
      <c r="I72" s="8"/>
      <c r="J72" s="8"/>
      <c r="K72" s="8"/>
      <c r="L72" s="8"/>
      <c r="M72" s="8"/>
      <c r="N72" s="8"/>
    </row>
    <row r="73" spans="1:14" x14ac:dyDescent="0.25">
      <c r="A73" s="41" t="s">
        <v>69</v>
      </c>
      <c r="B73" s="43" t="s">
        <v>71</v>
      </c>
      <c r="C73" s="67"/>
      <c r="D73" s="8"/>
      <c r="E73" s="8"/>
      <c r="F73" s="8"/>
      <c r="G73" s="8"/>
      <c r="H73" s="8"/>
      <c r="I73" s="8"/>
      <c r="J73" s="8"/>
      <c r="K73" s="8"/>
      <c r="L73" s="8"/>
      <c r="M73" s="8"/>
      <c r="N73" s="8"/>
    </row>
    <row r="74" spans="1:14" ht="15.75" thickBot="1" x14ac:dyDescent="0.3">
      <c r="A74" s="2" t="s">
        <v>159</v>
      </c>
      <c r="B74" s="46" t="s">
        <v>72</v>
      </c>
      <c r="C74" s="68"/>
      <c r="D74" s="8"/>
      <c r="E74" s="8"/>
      <c r="F74" s="8"/>
      <c r="G74" s="8"/>
      <c r="H74" s="8"/>
      <c r="I74" s="8"/>
      <c r="J74" s="8"/>
      <c r="K74" s="8"/>
      <c r="L74" s="8"/>
      <c r="M74" s="8"/>
      <c r="N74" s="8"/>
    </row>
    <row r="75" spans="1:14" x14ac:dyDescent="0.25">
      <c r="A75" s="60"/>
      <c r="B75" s="60"/>
      <c r="C75" s="60"/>
      <c r="D75" s="8"/>
      <c r="E75" s="8"/>
      <c r="F75" s="8"/>
      <c r="G75" s="8"/>
      <c r="H75" s="8"/>
      <c r="I75" s="8"/>
      <c r="J75" s="8"/>
      <c r="K75" s="8"/>
      <c r="L75" s="8"/>
      <c r="M75" s="8"/>
      <c r="N75" s="8"/>
    </row>
    <row r="76" spans="1:14" x14ac:dyDescent="0.25">
      <c r="A76" s="29"/>
      <c r="B76" s="30"/>
      <c r="C76" s="30"/>
      <c r="D76" s="8"/>
      <c r="E76" s="8"/>
      <c r="F76" s="8"/>
      <c r="G76" s="8"/>
      <c r="H76" s="8"/>
      <c r="I76" s="8"/>
      <c r="J76" s="8"/>
      <c r="K76" s="8"/>
      <c r="L76" s="8"/>
      <c r="M76" s="8"/>
      <c r="N76" s="8"/>
    </row>
    <row r="77" spans="1:14" ht="16.5" thickBot="1" x14ac:dyDescent="0.3">
      <c r="A77" s="37" t="s">
        <v>66</v>
      </c>
      <c r="B77" s="30"/>
      <c r="C77" s="30"/>
      <c r="D77" s="8"/>
      <c r="E77" s="8"/>
      <c r="F77" s="8"/>
      <c r="G77" s="8"/>
      <c r="H77" s="8"/>
      <c r="I77" s="8"/>
      <c r="J77" s="8"/>
      <c r="K77" s="8"/>
      <c r="L77" s="8"/>
      <c r="M77" s="8"/>
      <c r="N77" s="8"/>
    </row>
    <row r="78" spans="1:14" ht="15.75" customHeight="1" thickBot="1" x14ac:dyDescent="0.3">
      <c r="A78" s="115" t="s">
        <v>67</v>
      </c>
      <c r="B78" s="116"/>
      <c r="C78" s="26"/>
      <c r="D78" s="8"/>
      <c r="E78" s="8"/>
      <c r="F78" s="8"/>
      <c r="G78" s="8"/>
      <c r="H78" s="8"/>
      <c r="I78" s="8"/>
      <c r="J78" s="8"/>
      <c r="K78" s="8"/>
      <c r="L78" s="8"/>
      <c r="M78" s="8"/>
      <c r="N78" s="8"/>
    </row>
    <row r="79" spans="1:14" x14ac:dyDescent="0.25">
      <c r="A79" s="29"/>
      <c r="B79" s="30"/>
      <c r="C79" s="30"/>
      <c r="D79" s="8"/>
      <c r="E79" s="8"/>
      <c r="F79" s="8"/>
      <c r="G79" s="8"/>
      <c r="H79" s="8"/>
      <c r="I79" s="8"/>
      <c r="J79" s="8"/>
      <c r="K79" s="8"/>
      <c r="L79" s="8"/>
      <c r="M79" s="8"/>
      <c r="N79" s="8"/>
    </row>
    <row r="80" spans="1:14" ht="15.75" thickBot="1" x14ac:dyDescent="0.3">
      <c r="A80" s="29"/>
      <c r="B80" s="30"/>
      <c r="C80" s="30"/>
      <c r="D80" s="8"/>
      <c r="E80" s="8"/>
      <c r="F80" s="8"/>
      <c r="G80" s="8"/>
      <c r="H80" s="8"/>
      <c r="I80" s="8"/>
      <c r="J80" s="8"/>
      <c r="K80" s="8"/>
      <c r="L80" s="8"/>
      <c r="M80" s="8"/>
      <c r="N80" s="8"/>
    </row>
    <row r="81" spans="1:14" x14ac:dyDescent="0.25">
      <c r="A81" s="92" t="s">
        <v>156</v>
      </c>
      <c r="B81" s="94" t="s">
        <v>42</v>
      </c>
      <c r="C81" s="18"/>
      <c r="D81" s="8"/>
      <c r="E81" s="8"/>
      <c r="F81" s="8"/>
      <c r="G81" s="8"/>
      <c r="H81" s="8"/>
      <c r="I81" s="8"/>
      <c r="J81" s="8"/>
      <c r="K81" s="8"/>
      <c r="L81" s="8"/>
      <c r="M81" s="8"/>
      <c r="N81" s="8"/>
    </row>
    <row r="82" spans="1:14" ht="15.75" thickBot="1" x14ac:dyDescent="0.3">
      <c r="A82" s="97" t="s">
        <v>155</v>
      </c>
      <c r="B82" s="98"/>
      <c r="C82" s="91"/>
      <c r="D82" s="8"/>
      <c r="E82" s="8"/>
      <c r="F82" s="8"/>
      <c r="G82" s="8"/>
      <c r="H82" s="8"/>
      <c r="I82" s="8"/>
      <c r="J82" s="8"/>
      <c r="K82" s="8"/>
      <c r="L82" s="8"/>
      <c r="M82" s="8"/>
      <c r="N82" s="8"/>
    </row>
    <row r="83" spans="1:14" x14ac:dyDescent="0.25">
      <c r="A83" s="27"/>
      <c r="B83" s="28"/>
      <c r="C83" s="28"/>
      <c r="D83" s="8"/>
      <c r="E83" s="8"/>
      <c r="F83" s="8"/>
      <c r="G83" s="8"/>
      <c r="H83" s="8"/>
      <c r="I83" s="8"/>
      <c r="J83" s="8"/>
      <c r="K83" s="8"/>
      <c r="L83" s="8"/>
      <c r="M83" s="8"/>
      <c r="N83" s="8"/>
    </row>
    <row r="84" spans="1:14" x14ac:dyDescent="0.25">
      <c r="A84" s="7"/>
      <c r="B84" s="8"/>
      <c r="C84" s="8"/>
      <c r="D84" s="8"/>
      <c r="E84" s="8"/>
      <c r="F84" s="8"/>
      <c r="G84" s="8"/>
      <c r="H84" s="8"/>
      <c r="I84" s="8"/>
      <c r="J84" s="8"/>
      <c r="K84" s="8"/>
      <c r="L84" s="8"/>
      <c r="M84" s="8"/>
      <c r="N84" s="8"/>
    </row>
    <row r="85" spans="1:14" x14ac:dyDescent="0.25">
      <c r="A85" s="7"/>
      <c r="B85" s="8"/>
      <c r="C85" s="8"/>
      <c r="D85" s="8"/>
      <c r="E85" s="8"/>
      <c r="F85" s="8"/>
      <c r="G85" s="8"/>
      <c r="H85" s="8"/>
      <c r="I85" s="8"/>
      <c r="J85" s="8"/>
      <c r="K85" s="8"/>
      <c r="L85" s="8"/>
      <c r="M85" s="8"/>
      <c r="N85" s="8"/>
    </row>
    <row r="86" spans="1:14" x14ac:dyDescent="0.25">
      <c r="A86" s="7"/>
      <c r="B86" s="8"/>
      <c r="C86" s="8"/>
      <c r="D86" s="8"/>
      <c r="E86" s="8"/>
      <c r="F86" s="8"/>
      <c r="G86" s="8"/>
      <c r="H86" s="8"/>
      <c r="I86" s="8"/>
      <c r="J86" s="8"/>
      <c r="K86" s="8"/>
      <c r="L86" s="8"/>
      <c r="M86" s="8"/>
      <c r="N86" s="8"/>
    </row>
    <row r="87" spans="1:14" x14ac:dyDescent="0.25">
      <c r="A87" s="7"/>
      <c r="B87" s="8"/>
      <c r="C87" s="8"/>
      <c r="D87" s="8"/>
      <c r="E87" s="8"/>
      <c r="F87" s="8"/>
      <c r="G87" s="8"/>
      <c r="H87" s="8"/>
      <c r="I87" s="8"/>
      <c r="J87" s="8"/>
      <c r="K87" s="8"/>
      <c r="L87" s="8"/>
      <c r="M87" s="8"/>
      <c r="N87" s="8"/>
    </row>
    <row r="88" spans="1:14" x14ac:dyDescent="0.25">
      <c r="A88" s="7"/>
      <c r="B88" s="8"/>
      <c r="C88" s="8"/>
      <c r="D88" s="8"/>
      <c r="E88" s="8"/>
      <c r="F88" s="8"/>
      <c r="G88" s="8"/>
      <c r="H88" s="8"/>
      <c r="I88" s="8"/>
      <c r="J88" s="8"/>
      <c r="K88" s="8"/>
      <c r="L88" s="8"/>
      <c r="M88" s="8"/>
      <c r="N88" s="8"/>
    </row>
    <row r="89" spans="1:14" x14ac:dyDescent="0.25">
      <c r="A89" s="7"/>
      <c r="B89" s="8"/>
      <c r="C89" s="8"/>
      <c r="D89" s="8"/>
      <c r="E89" s="8"/>
      <c r="F89" s="8"/>
      <c r="G89" s="8"/>
      <c r="H89" s="8"/>
      <c r="I89" s="8"/>
      <c r="J89" s="8"/>
      <c r="K89" s="8"/>
      <c r="L89" s="8"/>
      <c r="M89" s="8"/>
      <c r="N89" s="8"/>
    </row>
    <row r="90" spans="1:14" x14ac:dyDescent="0.25">
      <c r="A90" s="7"/>
      <c r="B90" s="8"/>
      <c r="C90" s="8"/>
      <c r="D90" s="8"/>
      <c r="E90" s="8"/>
      <c r="F90" s="8"/>
      <c r="G90" s="8"/>
      <c r="H90" s="8"/>
      <c r="I90" s="8"/>
      <c r="J90" s="8"/>
      <c r="K90" s="8"/>
      <c r="L90" s="8"/>
      <c r="M90" s="8"/>
      <c r="N90" s="8"/>
    </row>
    <row r="91" spans="1:14" x14ac:dyDescent="0.25">
      <c r="A91" s="7"/>
      <c r="B91" s="8"/>
      <c r="C91" s="8"/>
      <c r="D91" s="8"/>
      <c r="E91" s="8"/>
      <c r="F91" s="8"/>
      <c r="G91" s="8"/>
      <c r="H91" s="8"/>
      <c r="I91" s="8"/>
      <c r="J91" s="8"/>
      <c r="K91" s="8"/>
      <c r="L91" s="8"/>
      <c r="M91" s="8"/>
      <c r="N91" s="8"/>
    </row>
    <row r="92" spans="1:14" x14ac:dyDescent="0.25">
      <c r="A92" s="7"/>
      <c r="B92" s="8"/>
      <c r="C92" s="8"/>
      <c r="D92" s="8"/>
      <c r="E92" s="8"/>
      <c r="F92" s="8"/>
      <c r="G92" s="8"/>
      <c r="H92" s="8"/>
      <c r="I92" s="8"/>
      <c r="J92" s="8"/>
      <c r="K92" s="8"/>
      <c r="L92" s="8"/>
      <c r="M92" s="8"/>
      <c r="N92" s="8"/>
    </row>
    <row r="93" spans="1:14" x14ac:dyDescent="0.25">
      <c r="A93" s="7"/>
      <c r="B93" s="8"/>
      <c r="C93" s="8"/>
      <c r="D93" s="8"/>
      <c r="E93" s="8"/>
      <c r="F93" s="8"/>
      <c r="G93" s="8"/>
      <c r="H93" s="8"/>
      <c r="I93" s="8"/>
      <c r="J93" s="8"/>
      <c r="K93" s="8"/>
      <c r="L93" s="8"/>
      <c r="M93" s="8"/>
      <c r="N93" s="8"/>
    </row>
    <row r="94" spans="1:14" x14ac:dyDescent="0.25">
      <c r="A94" s="7"/>
      <c r="B94" s="8"/>
      <c r="C94" s="8"/>
      <c r="D94" s="8"/>
      <c r="E94" s="8"/>
      <c r="F94" s="8"/>
      <c r="G94" s="8"/>
      <c r="H94" s="8"/>
      <c r="I94" s="8"/>
      <c r="J94" s="8"/>
      <c r="K94" s="8"/>
      <c r="L94" s="8"/>
      <c r="M94" s="8"/>
      <c r="N94" s="8"/>
    </row>
    <row r="95" spans="1:14" x14ac:dyDescent="0.25">
      <c r="A95" s="7"/>
      <c r="B95" s="8"/>
      <c r="C95" s="8"/>
      <c r="D95" s="8"/>
      <c r="E95" s="8"/>
      <c r="F95" s="8"/>
      <c r="G95" s="8"/>
      <c r="H95" s="8"/>
      <c r="I95" s="8"/>
      <c r="J95" s="8"/>
      <c r="K95" s="8"/>
      <c r="L95" s="8"/>
      <c r="M95" s="8"/>
      <c r="N95" s="8"/>
    </row>
    <row r="96" spans="1:14" x14ac:dyDescent="0.25">
      <c r="A96" s="7"/>
      <c r="B96" s="8"/>
      <c r="C96" s="8"/>
      <c r="D96" s="8"/>
      <c r="E96" s="8"/>
      <c r="F96" s="8"/>
      <c r="G96" s="8"/>
      <c r="H96" s="8"/>
      <c r="I96" s="8"/>
      <c r="J96" s="8"/>
      <c r="K96" s="8"/>
      <c r="L96" s="8"/>
      <c r="M96" s="8"/>
      <c r="N96" s="8"/>
    </row>
    <row r="97" spans="1:14" x14ac:dyDescent="0.25">
      <c r="A97" s="7"/>
      <c r="B97" s="8"/>
      <c r="C97" s="8"/>
      <c r="D97" s="8"/>
      <c r="E97" s="8"/>
      <c r="F97" s="8"/>
      <c r="G97" s="8"/>
      <c r="H97" s="8"/>
      <c r="I97" s="8"/>
      <c r="J97" s="8"/>
      <c r="K97" s="8"/>
      <c r="L97" s="8"/>
      <c r="M97" s="8"/>
      <c r="N97" s="8"/>
    </row>
    <row r="98" spans="1:14" x14ac:dyDescent="0.25">
      <c r="A98" s="7"/>
      <c r="B98" s="8"/>
      <c r="C98" s="8"/>
      <c r="D98" s="8"/>
      <c r="E98" s="8"/>
      <c r="F98" s="8"/>
      <c r="G98" s="8"/>
      <c r="H98" s="8"/>
      <c r="I98" s="8"/>
      <c r="J98" s="8"/>
      <c r="K98" s="8"/>
      <c r="L98" s="8"/>
      <c r="M98" s="8"/>
      <c r="N98" s="8"/>
    </row>
    <row r="99" spans="1:14" x14ac:dyDescent="0.25">
      <c r="A99" s="7"/>
      <c r="B99" s="8"/>
      <c r="C99" s="8"/>
      <c r="D99" s="8"/>
      <c r="E99" s="8"/>
      <c r="F99" s="8"/>
      <c r="G99" s="8"/>
      <c r="H99" s="8"/>
      <c r="I99" s="8"/>
      <c r="J99" s="8"/>
      <c r="K99" s="8"/>
      <c r="L99" s="8"/>
      <c r="M99" s="8"/>
      <c r="N99" s="8"/>
    </row>
    <row r="100" spans="1:14" x14ac:dyDescent="0.25">
      <c r="A100" s="7"/>
      <c r="B100" s="8"/>
      <c r="C100" s="8"/>
      <c r="D100" s="8"/>
      <c r="E100" s="8"/>
      <c r="F100" s="8"/>
      <c r="G100" s="8"/>
      <c r="H100" s="8"/>
      <c r="I100" s="8"/>
      <c r="J100" s="8"/>
      <c r="K100" s="8"/>
      <c r="L100" s="8"/>
      <c r="M100" s="8"/>
      <c r="N100" s="8"/>
    </row>
    <row r="101" spans="1:14" x14ac:dyDescent="0.25">
      <c r="A101" s="7"/>
      <c r="B101" s="8"/>
      <c r="C101" s="8"/>
      <c r="D101" s="8"/>
      <c r="E101" s="8"/>
      <c r="F101" s="8"/>
      <c r="G101" s="8"/>
      <c r="H101" s="8"/>
      <c r="I101" s="8"/>
      <c r="J101" s="8"/>
      <c r="K101" s="8"/>
      <c r="L101" s="8"/>
      <c r="M101" s="8"/>
      <c r="N101" s="8"/>
    </row>
    <row r="102" spans="1:14" x14ac:dyDescent="0.25">
      <c r="A102" s="7"/>
      <c r="B102" s="8"/>
      <c r="C102" s="8"/>
      <c r="D102" s="8"/>
      <c r="E102" s="8"/>
      <c r="F102" s="8"/>
      <c r="G102" s="8"/>
      <c r="H102" s="8"/>
      <c r="I102" s="8"/>
      <c r="J102" s="8"/>
      <c r="K102" s="8"/>
      <c r="L102" s="8"/>
      <c r="M102" s="8"/>
      <c r="N102" s="8"/>
    </row>
    <row r="103" spans="1:14" x14ac:dyDescent="0.25">
      <c r="A103" s="7"/>
      <c r="B103" s="8"/>
      <c r="C103" s="8"/>
      <c r="D103" s="8"/>
      <c r="E103" s="8"/>
      <c r="F103" s="8"/>
      <c r="G103" s="8"/>
      <c r="H103" s="8"/>
      <c r="I103" s="8"/>
      <c r="J103" s="8"/>
      <c r="K103" s="8"/>
      <c r="L103" s="8"/>
      <c r="M103" s="8"/>
      <c r="N103" s="8"/>
    </row>
    <row r="104" spans="1:14" x14ac:dyDescent="0.25">
      <c r="A104" s="7"/>
      <c r="B104" s="8"/>
      <c r="C104" s="8"/>
      <c r="D104" s="8"/>
      <c r="E104" s="8"/>
      <c r="F104" s="8"/>
      <c r="G104" s="8"/>
      <c r="H104" s="8"/>
      <c r="I104" s="8"/>
      <c r="J104" s="8"/>
      <c r="K104" s="8"/>
      <c r="L104" s="8"/>
      <c r="M104" s="8"/>
      <c r="N104" s="8"/>
    </row>
    <row r="105" spans="1:14" x14ac:dyDescent="0.25">
      <c r="A105" s="7"/>
      <c r="B105" s="8"/>
      <c r="C105" s="8"/>
      <c r="D105" s="8"/>
      <c r="E105" s="8"/>
      <c r="F105" s="8"/>
      <c r="G105" s="8"/>
      <c r="H105" s="8"/>
      <c r="I105" s="8"/>
      <c r="J105" s="8"/>
      <c r="K105" s="8"/>
      <c r="L105" s="8"/>
      <c r="M105" s="8"/>
      <c r="N105" s="8"/>
    </row>
    <row r="106" spans="1:14" x14ac:dyDescent="0.25">
      <c r="A106" s="7"/>
      <c r="B106" s="8"/>
      <c r="C106" s="8"/>
      <c r="D106" s="8"/>
      <c r="E106" s="8"/>
      <c r="F106" s="8"/>
      <c r="G106" s="8"/>
      <c r="H106" s="8"/>
      <c r="I106" s="8"/>
      <c r="J106" s="8"/>
      <c r="K106" s="8"/>
      <c r="L106" s="8"/>
      <c r="M106" s="8"/>
      <c r="N106" s="8"/>
    </row>
    <row r="107" spans="1:14" x14ac:dyDescent="0.25">
      <c r="A107" s="7"/>
      <c r="B107" s="8"/>
      <c r="C107" s="8"/>
      <c r="D107" s="8"/>
      <c r="E107" s="8"/>
      <c r="F107" s="8"/>
      <c r="G107" s="8"/>
      <c r="H107" s="8"/>
      <c r="I107" s="8"/>
      <c r="J107" s="8"/>
      <c r="K107" s="8"/>
      <c r="L107" s="8"/>
      <c r="M107" s="8"/>
      <c r="N107" s="8"/>
    </row>
    <row r="108" spans="1:14" x14ac:dyDescent="0.25">
      <c r="A108" s="7"/>
      <c r="B108" s="8"/>
      <c r="C108" s="8"/>
      <c r="D108" s="8"/>
      <c r="E108" s="8"/>
      <c r="F108" s="8"/>
      <c r="G108" s="8"/>
      <c r="H108" s="8"/>
      <c r="I108" s="8"/>
      <c r="J108" s="8"/>
      <c r="K108" s="8"/>
      <c r="L108" s="8"/>
      <c r="M108" s="8"/>
      <c r="N108" s="8"/>
    </row>
    <row r="109" spans="1:14" x14ac:dyDescent="0.25">
      <c r="A109" s="7"/>
      <c r="B109" s="8"/>
      <c r="C109" s="8"/>
      <c r="D109" s="8"/>
      <c r="E109" s="8"/>
      <c r="F109" s="8"/>
      <c r="G109" s="8"/>
      <c r="H109" s="8"/>
      <c r="I109" s="8"/>
      <c r="J109" s="8"/>
      <c r="K109" s="8"/>
      <c r="L109" s="8"/>
      <c r="M109" s="8"/>
      <c r="N109" s="8"/>
    </row>
    <row r="110" spans="1:14" x14ac:dyDescent="0.25">
      <c r="A110" s="7"/>
      <c r="B110" s="8"/>
      <c r="C110" s="8"/>
      <c r="D110" s="8"/>
      <c r="E110" s="8"/>
      <c r="F110" s="8"/>
      <c r="G110" s="8"/>
      <c r="H110" s="8"/>
      <c r="I110" s="8"/>
      <c r="J110" s="8"/>
      <c r="K110" s="8"/>
      <c r="L110" s="8"/>
      <c r="M110" s="8"/>
      <c r="N110" s="8"/>
    </row>
    <row r="111" spans="1:14" x14ac:dyDescent="0.25">
      <c r="A111" s="7"/>
      <c r="B111" s="8"/>
      <c r="C111" s="8"/>
      <c r="D111" s="8"/>
      <c r="E111" s="8"/>
      <c r="F111" s="8"/>
      <c r="G111" s="8"/>
      <c r="H111" s="8"/>
      <c r="I111" s="8"/>
      <c r="J111" s="8"/>
      <c r="K111" s="8"/>
      <c r="L111" s="8"/>
      <c r="M111" s="8"/>
      <c r="N111" s="8"/>
    </row>
    <row r="112" spans="1:14" x14ac:dyDescent="0.25">
      <c r="A112" s="7"/>
      <c r="B112" s="8"/>
      <c r="C112" s="8"/>
      <c r="D112" s="8"/>
      <c r="E112" s="8"/>
      <c r="F112" s="8"/>
      <c r="G112" s="8"/>
      <c r="H112" s="8"/>
      <c r="I112" s="8"/>
      <c r="J112" s="8"/>
      <c r="K112" s="8"/>
      <c r="L112" s="8"/>
      <c r="M112" s="8"/>
      <c r="N112" s="8"/>
    </row>
    <row r="113" spans="1:14" x14ac:dyDescent="0.25">
      <c r="A113" s="7"/>
      <c r="B113" s="8"/>
      <c r="C113" s="8"/>
      <c r="D113" s="8"/>
      <c r="E113" s="8"/>
      <c r="F113" s="8"/>
      <c r="G113" s="8"/>
      <c r="H113" s="8"/>
      <c r="I113" s="8"/>
      <c r="J113" s="8"/>
      <c r="K113" s="8"/>
      <c r="L113" s="8"/>
      <c r="M113" s="8"/>
      <c r="N113" s="8"/>
    </row>
    <row r="114" spans="1:14" x14ac:dyDescent="0.25">
      <c r="A114" s="7"/>
      <c r="B114" s="8"/>
      <c r="C114" s="8"/>
      <c r="D114" s="8"/>
      <c r="E114" s="8"/>
      <c r="F114" s="8"/>
      <c r="G114" s="8"/>
      <c r="H114" s="8"/>
      <c r="I114" s="8"/>
      <c r="J114" s="8"/>
      <c r="K114" s="8"/>
      <c r="L114" s="8"/>
      <c r="M114" s="8"/>
      <c r="N114" s="8"/>
    </row>
    <row r="115" spans="1:14" x14ac:dyDescent="0.25">
      <c r="A115" s="7"/>
      <c r="B115" s="8"/>
      <c r="C115" s="8"/>
      <c r="D115" s="8"/>
      <c r="E115" s="8"/>
      <c r="F115" s="8"/>
      <c r="G115" s="8"/>
      <c r="H115" s="8"/>
      <c r="I115" s="8"/>
      <c r="J115" s="8"/>
      <c r="K115" s="8"/>
      <c r="L115" s="8"/>
      <c r="M115" s="8"/>
      <c r="N115" s="8"/>
    </row>
    <row r="116" spans="1:14" x14ac:dyDescent="0.25">
      <c r="A116" s="7"/>
      <c r="B116" s="8"/>
      <c r="C116" s="8"/>
      <c r="D116" s="8"/>
      <c r="E116" s="8"/>
      <c r="F116" s="8"/>
      <c r="G116" s="8"/>
      <c r="H116" s="8"/>
      <c r="I116" s="8"/>
      <c r="J116" s="8"/>
      <c r="K116" s="8"/>
      <c r="L116" s="8"/>
      <c r="M116" s="8"/>
      <c r="N116" s="8"/>
    </row>
    <row r="117" spans="1:14" x14ac:dyDescent="0.25">
      <c r="A117" s="7"/>
      <c r="B117" s="8"/>
      <c r="C117" s="8"/>
      <c r="D117" s="8"/>
      <c r="E117" s="8"/>
      <c r="F117" s="8"/>
      <c r="G117" s="8"/>
      <c r="H117" s="8"/>
      <c r="I117" s="8"/>
      <c r="J117" s="8"/>
      <c r="K117" s="8"/>
      <c r="L117" s="8"/>
      <c r="M117" s="8"/>
      <c r="N117" s="8"/>
    </row>
    <row r="118" spans="1:14" x14ac:dyDescent="0.25">
      <c r="A118" s="7"/>
      <c r="B118" s="8"/>
      <c r="C118" s="8"/>
      <c r="D118" s="8"/>
      <c r="E118" s="8"/>
      <c r="F118" s="8"/>
      <c r="G118" s="8"/>
      <c r="H118" s="8"/>
      <c r="I118" s="8"/>
      <c r="J118" s="8"/>
      <c r="K118" s="8"/>
      <c r="L118" s="8"/>
      <c r="M118" s="8"/>
      <c r="N118" s="8"/>
    </row>
    <row r="119" spans="1:14" x14ac:dyDescent="0.25">
      <c r="A119" s="7"/>
      <c r="B119" s="8"/>
      <c r="C119" s="8"/>
      <c r="D119" s="8"/>
      <c r="E119" s="8"/>
      <c r="F119" s="8"/>
      <c r="G119" s="8"/>
      <c r="H119" s="8"/>
      <c r="I119" s="8"/>
      <c r="J119" s="8"/>
      <c r="K119" s="8"/>
      <c r="L119" s="8"/>
      <c r="M119" s="8"/>
      <c r="N119" s="8"/>
    </row>
    <row r="120" spans="1:14" x14ac:dyDescent="0.25">
      <c r="A120" s="7"/>
      <c r="B120" s="8"/>
      <c r="C120" s="8"/>
      <c r="D120" s="8"/>
      <c r="E120" s="8"/>
      <c r="F120" s="8"/>
      <c r="G120" s="8"/>
      <c r="H120" s="8"/>
      <c r="I120" s="8"/>
      <c r="J120" s="8"/>
      <c r="K120" s="8"/>
      <c r="L120" s="8"/>
      <c r="M120" s="8"/>
      <c r="N120" s="8"/>
    </row>
    <row r="121" spans="1:14" x14ac:dyDescent="0.25">
      <c r="A121" s="7"/>
      <c r="B121" s="8"/>
      <c r="C121" s="8"/>
      <c r="D121" s="8"/>
      <c r="E121" s="8"/>
      <c r="F121" s="8"/>
      <c r="G121" s="8"/>
      <c r="H121" s="8"/>
      <c r="I121" s="8"/>
      <c r="J121" s="8"/>
      <c r="K121" s="8"/>
      <c r="L121" s="8"/>
      <c r="M121" s="8"/>
      <c r="N121" s="8"/>
    </row>
    <row r="122" spans="1:14" x14ac:dyDescent="0.25">
      <c r="A122" s="7"/>
      <c r="B122" s="8"/>
      <c r="C122" s="8"/>
      <c r="D122" s="8"/>
      <c r="E122" s="8"/>
      <c r="F122" s="8"/>
      <c r="G122" s="8"/>
      <c r="H122" s="8"/>
      <c r="I122" s="8"/>
      <c r="J122" s="8"/>
      <c r="K122" s="8"/>
      <c r="L122" s="8"/>
      <c r="M122" s="8"/>
      <c r="N122" s="8"/>
    </row>
    <row r="123" spans="1:14" x14ac:dyDescent="0.25">
      <c r="A123" s="7"/>
      <c r="B123" s="8"/>
      <c r="C123" s="8"/>
      <c r="D123" s="8"/>
      <c r="E123" s="8"/>
      <c r="F123" s="8"/>
      <c r="G123" s="8"/>
      <c r="H123" s="8"/>
      <c r="I123" s="8"/>
      <c r="J123" s="8"/>
      <c r="K123" s="8"/>
      <c r="L123" s="8"/>
      <c r="M123" s="8"/>
      <c r="N123" s="8"/>
    </row>
    <row r="124" spans="1:14" x14ac:dyDescent="0.25">
      <c r="A124" s="7"/>
      <c r="B124" s="8"/>
      <c r="C124" s="8"/>
      <c r="D124" s="8"/>
      <c r="E124" s="8"/>
      <c r="F124" s="8"/>
      <c r="G124" s="8"/>
      <c r="H124" s="8"/>
      <c r="I124" s="8"/>
      <c r="J124" s="8"/>
      <c r="K124" s="8"/>
      <c r="L124" s="8"/>
      <c r="M124" s="8"/>
      <c r="N124" s="8"/>
    </row>
    <row r="125" spans="1:14" x14ac:dyDescent="0.25">
      <c r="A125" s="7"/>
      <c r="B125" s="8"/>
      <c r="C125" s="8"/>
      <c r="D125" s="8"/>
      <c r="E125" s="8"/>
      <c r="F125" s="8"/>
      <c r="G125" s="8"/>
      <c r="H125" s="8"/>
      <c r="I125" s="8"/>
      <c r="J125" s="8"/>
      <c r="K125" s="8"/>
      <c r="L125" s="8"/>
      <c r="M125" s="8"/>
      <c r="N125" s="8"/>
    </row>
    <row r="126" spans="1:14" x14ac:dyDescent="0.25">
      <c r="A126" s="7"/>
      <c r="B126" s="8"/>
      <c r="C126" s="8"/>
      <c r="D126" s="8"/>
      <c r="E126" s="8"/>
      <c r="F126" s="8"/>
      <c r="G126" s="8"/>
      <c r="H126" s="8"/>
      <c r="I126" s="8"/>
      <c r="J126" s="8"/>
      <c r="K126" s="8"/>
      <c r="L126" s="8"/>
      <c r="M126" s="8"/>
      <c r="N126" s="8"/>
    </row>
    <row r="127" spans="1:14" x14ac:dyDescent="0.25">
      <c r="A127" s="7"/>
      <c r="B127" s="8"/>
      <c r="C127" s="8"/>
      <c r="D127" s="8"/>
      <c r="E127" s="8"/>
      <c r="F127" s="8"/>
      <c r="G127" s="8"/>
      <c r="H127" s="8"/>
      <c r="I127" s="8"/>
      <c r="J127" s="8"/>
      <c r="K127" s="8"/>
      <c r="L127" s="8"/>
      <c r="M127" s="8"/>
      <c r="N127" s="8"/>
    </row>
    <row r="128" spans="1:14" x14ac:dyDescent="0.25">
      <c r="A128" s="7"/>
      <c r="B128" s="8"/>
      <c r="C128" s="8"/>
      <c r="D128" s="8"/>
      <c r="E128" s="8"/>
      <c r="F128" s="8"/>
      <c r="G128" s="8"/>
      <c r="H128" s="8"/>
      <c r="I128" s="8"/>
      <c r="J128" s="8"/>
      <c r="K128" s="8"/>
      <c r="L128" s="8"/>
      <c r="M128" s="8"/>
      <c r="N128" s="8"/>
    </row>
    <row r="129" spans="1:14" x14ac:dyDescent="0.25">
      <c r="A129" s="7"/>
      <c r="B129" s="8"/>
      <c r="C129" s="8"/>
      <c r="D129" s="8"/>
      <c r="E129" s="8"/>
      <c r="F129" s="8"/>
      <c r="G129" s="8"/>
      <c r="H129" s="8"/>
      <c r="I129" s="8"/>
      <c r="J129" s="8"/>
      <c r="K129" s="8"/>
      <c r="L129" s="8"/>
      <c r="M129" s="8"/>
      <c r="N129" s="8"/>
    </row>
    <row r="130" spans="1:14" x14ac:dyDescent="0.25">
      <c r="A130" s="7"/>
      <c r="B130" s="8"/>
      <c r="C130" s="8"/>
      <c r="D130" s="8"/>
      <c r="E130" s="8"/>
      <c r="F130" s="8"/>
      <c r="G130" s="8"/>
      <c r="H130" s="8"/>
      <c r="I130" s="8"/>
      <c r="J130" s="8"/>
      <c r="K130" s="8"/>
      <c r="L130" s="8"/>
      <c r="M130" s="8"/>
      <c r="N130" s="8"/>
    </row>
    <row r="131" spans="1:14" x14ac:dyDescent="0.25">
      <c r="A131" s="7"/>
      <c r="B131" s="8"/>
      <c r="C131" s="8"/>
      <c r="D131" s="8"/>
      <c r="E131" s="8"/>
      <c r="F131" s="8"/>
      <c r="G131" s="8"/>
      <c r="H131" s="8"/>
      <c r="I131" s="8"/>
      <c r="J131" s="8"/>
      <c r="K131" s="8"/>
      <c r="L131" s="8"/>
      <c r="M131" s="8"/>
      <c r="N131" s="8"/>
    </row>
    <row r="132" spans="1:14" x14ac:dyDescent="0.25">
      <c r="A132" s="7"/>
      <c r="B132" s="8"/>
      <c r="C132" s="8"/>
      <c r="D132" s="8"/>
      <c r="E132" s="8"/>
      <c r="F132" s="8"/>
      <c r="G132" s="8"/>
      <c r="H132" s="8"/>
      <c r="I132" s="8"/>
      <c r="J132" s="8"/>
      <c r="K132" s="8"/>
      <c r="L132" s="8"/>
      <c r="M132" s="8"/>
      <c r="N132" s="8"/>
    </row>
    <row r="133" spans="1:14" x14ac:dyDescent="0.25">
      <c r="A133" s="7"/>
      <c r="B133" s="8"/>
      <c r="C133" s="8"/>
      <c r="D133" s="8"/>
      <c r="E133" s="8"/>
      <c r="F133" s="8"/>
      <c r="G133" s="8"/>
      <c r="H133" s="8"/>
      <c r="I133" s="8"/>
      <c r="J133" s="8"/>
      <c r="K133" s="8"/>
      <c r="L133" s="8"/>
      <c r="M133" s="8"/>
      <c r="N133" s="8"/>
    </row>
    <row r="134" spans="1:14" x14ac:dyDescent="0.25">
      <c r="A134" s="7"/>
      <c r="B134" s="8"/>
      <c r="C134" s="8"/>
      <c r="D134" s="8"/>
      <c r="E134" s="8"/>
      <c r="F134" s="8"/>
      <c r="G134" s="8"/>
      <c r="H134" s="8"/>
      <c r="I134" s="8"/>
      <c r="J134" s="8"/>
      <c r="K134" s="8"/>
      <c r="L134" s="8"/>
      <c r="M134" s="8"/>
      <c r="N134" s="8"/>
    </row>
    <row r="135" spans="1:14" x14ac:dyDescent="0.25">
      <c r="A135" s="7"/>
      <c r="B135" s="8"/>
      <c r="C135" s="8"/>
      <c r="D135" s="8"/>
      <c r="E135" s="8"/>
      <c r="F135" s="8"/>
      <c r="G135" s="8"/>
      <c r="H135" s="8"/>
      <c r="I135" s="8"/>
      <c r="J135" s="8"/>
      <c r="K135" s="8"/>
      <c r="L135" s="8"/>
      <c r="M135" s="8"/>
      <c r="N135" s="8"/>
    </row>
    <row r="136" spans="1:14" x14ac:dyDescent="0.25">
      <c r="A136" s="7"/>
      <c r="B136" s="8"/>
      <c r="C136" s="8"/>
      <c r="D136" s="8"/>
      <c r="E136" s="8"/>
      <c r="F136" s="8"/>
      <c r="G136" s="8"/>
      <c r="H136" s="8"/>
      <c r="I136" s="8"/>
      <c r="J136" s="8"/>
      <c r="K136" s="8"/>
      <c r="L136" s="8"/>
      <c r="M136" s="8"/>
      <c r="N136" s="8"/>
    </row>
  </sheetData>
  <sheetProtection algorithmName="SHA-512" hashValue="NsEuL0gh/fAKFz4D3tUsz44uh7Df1o6uZ9PXIV00vZ6YLfhtesiW6GTehQsODPrWTzXFLXDwLNUZGb47tW4Gbw==" saltValue="48hc6Ee4sgJQ7r8IWBtDAQ==" spinCount="100000" sheet="1" objects="1" scenarios="1"/>
  <mergeCells count="16">
    <mergeCell ref="A82:B82"/>
    <mergeCell ref="A54:C54"/>
    <mergeCell ref="F6:J24"/>
    <mergeCell ref="A2:C3"/>
    <mergeCell ref="A4:C4"/>
    <mergeCell ref="B9:C9"/>
    <mergeCell ref="A36:C36"/>
    <mergeCell ref="A6:A8"/>
    <mergeCell ref="A51:C51"/>
    <mergeCell ref="B11:C11"/>
    <mergeCell ref="A65:C65"/>
    <mergeCell ref="A68:C68"/>
    <mergeCell ref="A28:C28"/>
    <mergeCell ref="A57:C57"/>
    <mergeCell ref="A78:B78"/>
    <mergeCell ref="A60:C60"/>
  </mergeCells>
  <conditionalFormatting sqref="B59">
    <cfRule type="expression" dxfId="10" priority="3">
      <formula>$B$11="Sondervereinbarung: Prognose von dargebotsabhängigen EE-Anlagen"</formula>
    </cfRule>
  </conditionalFormatting>
  <conditionalFormatting sqref="C27">
    <cfRule type="expression" dxfId="9" priority="4">
      <formula>AND($B$27="Ja",$C$27=0%)</formula>
    </cfRule>
  </conditionalFormatting>
  <conditionalFormatting sqref="C63">
    <cfRule type="expression" dxfId="8" priority="2">
      <formula>$B$11="Modul Direktvermarktung"</formula>
    </cfRule>
  </conditionalFormatting>
  <conditionalFormatting sqref="D61:D63">
    <cfRule type="expression" dxfId="6" priority="1">
      <formula>$B$11="Modul Direktvermarktung"</formula>
    </cfRule>
  </conditionalFormatting>
  <dataValidations count="14">
    <dataValidation type="textLength" operator="equal" allowBlank="1" showInputMessage="1" showErrorMessage="1" error="Es werden 13 Zeichen benötigt." sqref="C45 C42" xr:uid="{00000000-0002-0000-0000-000000000000}">
      <formula1>13</formula1>
    </dataValidation>
    <dataValidation type="textLength" operator="equal" allowBlank="1" showInputMessage="1" showErrorMessage="1" error="Es werden 11 Zeichen benötigt." sqref="C47 C69:C70" xr:uid="{00000000-0002-0000-0000-000001000000}">
      <formula1>11</formula1>
    </dataValidation>
    <dataValidation type="date" showInputMessage="1" showErrorMessage="1" sqref="C19:C20" xr:uid="{00000000-0002-0000-0000-000002000000}">
      <formula1>1</formula1>
      <formula2>TODAY()+365</formula2>
    </dataValidation>
    <dataValidation type="decimal" allowBlank="1" showInputMessage="1" showErrorMessage="1" sqref="C31:C32" xr:uid="{00000000-0002-0000-0000-000003000000}">
      <formula1>0</formula1>
      <formula2>90</formula2>
    </dataValidation>
    <dataValidation type="textLength" allowBlank="1" showInputMessage="1" showErrorMessage="1" sqref="C34" xr:uid="{00000000-0002-0000-0000-000004000000}">
      <formula1>5</formula1>
      <formula2>5</formula2>
    </dataValidation>
    <dataValidation type="textLength" operator="equal" allowBlank="1" showInputMessage="1" showErrorMessage="1" error="Es werden 16 Zeichen benötigt." sqref="C46 C43" xr:uid="{00000000-0002-0000-0000-000005000000}">
      <formula1>16</formula1>
    </dataValidation>
    <dataValidation type="textLength" operator="equal" allowBlank="1" showInputMessage="1" showErrorMessage="1" error="Es werden 33 Zeichen benötigt." sqref="C48:C49" xr:uid="{00000000-0002-0000-0000-000006000000}">
      <formula1>33</formula1>
    </dataValidation>
    <dataValidation allowBlank="1" showErrorMessage="1" prompt="Zeigt dieses Feld keinen Inhalt, so ist es für das von Ihnen ausgewählte Produkt nicht relevant" sqref="A62" xr:uid="{21D75681-2875-4026-AB69-3F4E4CA149D7}"/>
    <dataValidation operator="equal" showInputMessage="1" showErrorMessage="1" sqref="C44" xr:uid="{00000000-0002-0000-0000-000008000000}"/>
    <dataValidation type="textLength" operator="equal" allowBlank="1" showInputMessage="1" showErrorMessage="1" error="Es werden 13 Zeichen benötigt." sqref="C71" xr:uid="{00000000-0002-0000-0000-000009000000}">
      <formula1>15</formula1>
    </dataValidation>
    <dataValidation operator="equal" allowBlank="1" showInputMessage="1" showErrorMessage="1" sqref="C72:C73" xr:uid="{00000000-0002-0000-0000-00000A000000}"/>
    <dataValidation showDropDown="1" showErrorMessage="1" sqref="B29 B26:B27" xr:uid="{00000000-0002-0000-0000-00000B000000}"/>
    <dataValidation type="decimal" operator="greaterThan" allowBlank="1" showInputMessage="1" showErrorMessage="1" sqref="C21" xr:uid="{00000000-0002-0000-0000-00000C000000}">
      <formula1>0</formula1>
    </dataValidation>
    <dataValidation type="date" operator="greaterThan" allowBlank="1" showInputMessage="1" showErrorMessage="1" sqref="C81" xr:uid="{00000000-0002-0000-0000-00000D000000}">
      <formula1>1</formula1>
    </dataValidation>
  </dataValidations>
  <hyperlinks>
    <hyperlink ref="B74" r:id="rId1" xr:uid="{00000000-0004-0000-0000-000000000000}"/>
    <hyperlink ref="B56" r:id="rId2" xr:uid="{00000000-0004-0000-0000-000001000000}"/>
  </hyperlinks>
  <pageMargins left="0.7" right="0.7" top="0.78740157499999996" bottom="0.78740157499999996"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2049" r:id="rId6" name="Check Box 1">
              <controlPr defaultSize="0" autoFill="0" autoLine="0" autoPict="0">
                <anchor moveWithCells="1">
                  <from>
                    <xdr:col>2</xdr:col>
                    <xdr:colOff>9525</xdr:colOff>
                    <xdr:row>76</xdr:row>
                    <xdr:rowOff>200025</xdr:rowOff>
                  </from>
                  <to>
                    <xdr:col>2</xdr:col>
                    <xdr:colOff>723900</xdr:colOff>
                    <xdr:row>78</xdr:row>
                    <xdr:rowOff>0</xdr:rowOff>
                  </to>
                </anchor>
              </controlPr>
            </control>
          </mc:Choice>
        </mc:AlternateContent>
        <mc:AlternateContent xmlns:mc="http://schemas.openxmlformats.org/markup-compatibility/2006">
          <mc:Choice Requires="x14">
            <control shapeId="2050" r:id="rId7" name="Check Box 2">
              <controlPr defaultSize="0" autoFill="0" autoLine="0" autoPict="0">
                <anchor moveWithCells="1">
                  <from>
                    <xdr:col>2</xdr:col>
                    <xdr:colOff>1076325</xdr:colOff>
                    <xdr:row>77</xdr:row>
                    <xdr:rowOff>0</xdr:rowOff>
                  </from>
                  <to>
                    <xdr:col>2</xdr:col>
                    <xdr:colOff>2286000</xdr:colOff>
                    <xdr:row>78</xdr:row>
                    <xdr:rowOff>9525</xdr:rowOff>
                  </to>
                </anchor>
              </controlPr>
            </control>
          </mc:Choice>
        </mc:AlternateContent>
        <mc:AlternateContent xmlns:mc="http://schemas.openxmlformats.org/markup-compatibility/2006">
          <mc:Choice Requires="x14">
            <control shapeId="2051" r:id="rId8" name="Check Box 3">
              <controlPr defaultSize="0" autoFill="0" autoLine="0" autoPict="0">
                <anchor moveWithCells="1">
                  <from>
                    <xdr:col>2</xdr:col>
                    <xdr:colOff>9525</xdr:colOff>
                    <xdr:row>80</xdr:row>
                    <xdr:rowOff>200025</xdr:rowOff>
                  </from>
                  <to>
                    <xdr:col>2</xdr:col>
                    <xdr:colOff>723900</xdr:colOff>
                    <xdr:row>82</xdr:row>
                    <xdr:rowOff>9525</xdr:rowOff>
                  </to>
                </anchor>
              </controlPr>
            </control>
          </mc:Choice>
        </mc:AlternateContent>
        <mc:AlternateContent xmlns:mc="http://schemas.openxmlformats.org/markup-compatibility/2006">
          <mc:Choice Requires="x14">
            <control shapeId="2052" r:id="rId9" name="Check Box 4">
              <controlPr defaultSize="0" autoFill="0" autoLine="0" autoPict="0">
                <anchor moveWithCells="1">
                  <from>
                    <xdr:col>2</xdr:col>
                    <xdr:colOff>1076325</xdr:colOff>
                    <xdr:row>81</xdr:row>
                    <xdr:rowOff>0</xdr:rowOff>
                  </from>
                  <to>
                    <xdr:col>2</xdr:col>
                    <xdr:colOff>2286000</xdr:colOff>
                    <xdr:row>82</xdr:row>
                    <xdr:rowOff>9525</xdr:rowOff>
                  </to>
                </anchor>
              </controlPr>
            </control>
          </mc:Choice>
        </mc:AlternateContent>
        <mc:AlternateContent xmlns:mc="http://schemas.openxmlformats.org/markup-compatibility/2006">
          <mc:Choice Requires="x14">
            <control shapeId="2054" r:id="rId10" name="Check Box 6">
              <controlPr defaultSize="0" autoFill="0" autoLine="0" autoPict="0">
                <anchor moveWithCells="1">
                  <from>
                    <xdr:col>2</xdr:col>
                    <xdr:colOff>9525</xdr:colOff>
                    <xdr:row>23</xdr:row>
                    <xdr:rowOff>200025</xdr:rowOff>
                  </from>
                  <to>
                    <xdr:col>2</xdr:col>
                    <xdr:colOff>723900</xdr:colOff>
                    <xdr:row>25</xdr:row>
                    <xdr:rowOff>19050</xdr:rowOff>
                  </to>
                </anchor>
              </controlPr>
            </control>
          </mc:Choice>
        </mc:AlternateContent>
        <mc:AlternateContent xmlns:mc="http://schemas.openxmlformats.org/markup-compatibility/2006">
          <mc:Choice Requires="x14">
            <control shapeId="2055" r:id="rId11" name="Check Box 7">
              <controlPr defaultSize="0" autoFill="0" autoLine="0" autoPict="0">
                <anchor moveWithCells="1">
                  <from>
                    <xdr:col>2</xdr:col>
                    <xdr:colOff>1076325</xdr:colOff>
                    <xdr:row>24</xdr:row>
                    <xdr:rowOff>0</xdr:rowOff>
                  </from>
                  <to>
                    <xdr:col>2</xdr:col>
                    <xdr:colOff>2286000</xdr:colOff>
                    <xdr:row>25</xdr:row>
                    <xdr:rowOff>19050</xdr:rowOff>
                  </to>
                </anchor>
              </controlPr>
            </control>
          </mc:Choice>
        </mc:AlternateContent>
        <mc:AlternateContent xmlns:mc="http://schemas.openxmlformats.org/markup-compatibility/2006">
          <mc:Choice Requires="x14">
            <control shapeId="2056" r:id="rId12" name="Check Box 8">
              <controlPr defaultSize="0" autoFill="0" autoLine="0" autoPict="0">
                <anchor moveWithCells="1">
                  <from>
                    <xdr:col>2</xdr:col>
                    <xdr:colOff>19050</xdr:colOff>
                    <xdr:row>59</xdr:row>
                    <xdr:rowOff>438150</xdr:rowOff>
                  </from>
                  <to>
                    <xdr:col>2</xdr:col>
                    <xdr:colOff>733425</xdr:colOff>
                    <xdr:row>61</xdr:row>
                    <xdr:rowOff>9525</xdr:rowOff>
                  </to>
                </anchor>
              </controlPr>
            </control>
          </mc:Choice>
        </mc:AlternateContent>
        <mc:AlternateContent xmlns:mc="http://schemas.openxmlformats.org/markup-compatibility/2006">
          <mc:Choice Requires="x14">
            <control shapeId="2057" r:id="rId13" name="Check Box 9">
              <controlPr defaultSize="0" autoFill="0" autoLine="0" autoPict="0">
                <anchor moveWithCells="1">
                  <from>
                    <xdr:col>2</xdr:col>
                    <xdr:colOff>1076325</xdr:colOff>
                    <xdr:row>60</xdr:row>
                    <xdr:rowOff>0</xdr:rowOff>
                  </from>
                  <to>
                    <xdr:col>2</xdr:col>
                    <xdr:colOff>2286000</xdr:colOff>
                    <xdr:row>61</xdr:row>
                    <xdr:rowOff>19050</xdr:rowOff>
                  </to>
                </anchor>
              </controlPr>
            </control>
          </mc:Choice>
        </mc:AlternateContent>
        <mc:AlternateContent xmlns:mc="http://schemas.openxmlformats.org/markup-compatibility/2006">
          <mc:Choice Requires="x14">
            <control shapeId="2058" r:id="rId14" name="Check Box 10">
              <controlPr defaultSize="0" autoFill="0" autoLine="0" autoPict="0">
                <anchor moveWithCells="1">
                  <from>
                    <xdr:col>2</xdr:col>
                    <xdr:colOff>9525</xdr:colOff>
                    <xdr:row>62</xdr:row>
                    <xdr:rowOff>200025</xdr:rowOff>
                  </from>
                  <to>
                    <xdr:col>2</xdr:col>
                    <xdr:colOff>723900</xdr:colOff>
                    <xdr:row>64</xdr:row>
                    <xdr:rowOff>9525</xdr:rowOff>
                  </to>
                </anchor>
              </controlPr>
            </control>
          </mc:Choice>
        </mc:AlternateContent>
        <mc:AlternateContent xmlns:mc="http://schemas.openxmlformats.org/markup-compatibility/2006">
          <mc:Choice Requires="x14">
            <control shapeId="2059" r:id="rId15" name="Check Box 11">
              <controlPr defaultSize="0" autoFill="0" autoLine="0" autoPict="0">
                <anchor moveWithCells="1">
                  <from>
                    <xdr:col>2</xdr:col>
                    <xdr:colOff>1076325</xdr:colOff>
                    <xdr:row>63</xdr:row>
                    <xdr:rowOff>0</xdr:rowOff>
                  </from>
                  <to>
                    <xdr:col>2</xdr:col>
                    <xdr:colOff>2286000</xdr:colOff>
                    <xdr:row>64</xdr:row>
                    <xdr:rowOff>9525</xdr:rowOff>
                  </to>
                </anchor>
              </controlPr>
            </control>
          </mc:Choice>
        </mc:AlternateContent>
        <mc:AlternateContent xmlns:mc="http://schemas.openxmlformats.org/markup-compatibility/2006">
          <mc:Choice Requires="x14">
            <control shapeId="2060" r:id="rId16" name="Check Box 12">
              <controlPr defaultSize="0" autoFill="0" autoLine="0" autoPict="0">
                <anchor moveWithCells="1">
                  <from>
                    <xdr:col>2</xdr:col>
                    <xdr:colOff>9525</xdr:colOff>
                    <xdr:row>60</xdr:row>
                    <xdr:rowOff>190500</xdr:rowOff>
                  </from>
                  <to>
                    <xdr:col>2</xdr:col>
                    <xdr:colOff>723900</xdr:colOff>
                    <xdr:row>61</xdr:row>
                    <xdr:rowOff>200025</xdr:rowOff>
                  </to>
                </anchor>
              </controlPr>
            </control>
          </mc:Choice>
        </mc:AlternateContent>
        <mc:AlternateContent xmlns:mc="http://schemas.openxmlformats.org/markup-compatibility/2006">
          <mc:Choice Requires="x14">
            <control shapeId="2061" r:id="rId17" name="Check Box 13">
              <controlPr defaultSize="0" autoFill="0" autoLine="0" autoPict="0">
                <anchor moveWithCells="1">
                  <from>
                    <xdr:col>2</xdr:col>
                    <xdr:colOff>1076325</xdr:colOff>
                    <xdr:row>61</xdr:row>
                    <xdr:rowOff>19050</xdr:rowOff>
                  </from>
                  <to>
                    <xdr:col>2</xdr:col>
                    <xdr:colOff>2286000</xdr:colOff>
                    <xdr:row>61</xdr:row>
                    <xdr:rowOff>190500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 id="{C174A1D4-5B20-4C96-81B0-FD9BC1311242}">
            <xm:f>$B$11=Config!$K$3</xm:f>
            <x14:dxf>
              <font>
                <color auto="1"/>
              </font>
              <fill>
                <patternFill>
                  <bgColor theme="0"/>
                </patternFill>
              </fill>
            </x14:dxf>
          </x14:cfRule>
          <xm:sqref>C69:C73</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E000000}">
          <x14:formula1>
            <xm:f>Config!$G$2:$G$5</xm:f>
          </x14:formula1>
          <xm:sqref>C40</xm:sqref>
        </x14:dataValidation>
        <x14:dataValidation type="list" allowBlank="1" showInputMessage="1" showErrorMessage="1" xr:uid="{00000000-0002-0000-0000-00000F000000}">
          <x14:formula1>
            <xm:f>Config!$I$2:$I$5</xm:f>
          </x14:formula1>
          <xm:sqref>C39</xm:sqref>
        </x14:dataValidation>
        <x14:dataValidation type="list" allowBlank="1" showInputMessage="1" showErrorMessage="1" xr:uid="{00000000-0002-0000-0000-000010000000}">
          <x14:formula1>
            <xm:f>Config!$K$2:$K$3</xm:f>
          </x14:formula1>
          <xm:sqref>B11:C11</xm:sqref>
        </x14:dataValidation>
        <x14:dataValidation type="list" allowBlank="1" showInputMessage="1" showErrorMessage="1" xr:uid="{00000000-0002-0000-0000-000013000000}">
          <x14:formula1>
            <xm:f>Config!$E$2:$E$7</xm:f>
          </x14:formula1>
          <xm:sqref>C27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N132"/>
  <sheetViews>
    <sheetView tabSelected="1" topLeftCell="A61" workbookViewId="0">
      <selection activeCell="J87" sqref="J87"/>
    </sheetView>
  </sheetViews>
  <sheetFormatPr baseColWidth="10" defaultRowHeight="15" x14ac:dyDescent="0.25"/>
  <cols>
    <col min="1" max="1" width="66" style="21" customWidth="1"/>
    <col min="2" max="3" width="34.7109375" style="9" customWidth="1"/>
    <col min="4" max="11" width="11.42578125" style="9"/>
    <col min="12" max="14" width="11.42578125" style="8"/>
    <col min="15" max="16384" width="11.42578125" style="9"/>
  </cols>
  <sheetData>
    <row r="1" spans="1:11" x14ac:dyDescent="0.25">
      <c r="A1" s="53"/>
      <c r="B1" s="52"/>
      <c r="C1" s="52"/>
      <c r="D1" s="8"/>
      <c r="E1" s="8"/>
      <c r="F1" s="8"/>
      <c r="G1" s="8"/>
      <c r="H1" s="8"/>
      <c r="I1" s="8"/>
      <c r="J1" s="8"/>
      <c r="K1" s="8"/>
    </row>
    <row r="2" spans="1:11" ht="18" customHeight="1" x14ac:dyDescent="0.25">
      <c r="A2" s="105" t="s">
        <v>80</v>
      </c>
      <c r="B2" s="105"/>
      <c r="C2" s="105"/>
      <c r="D2" s="8"/>
      <c r="E2" s="8"/>
      <c r="F2" s="8"/>
      <c r="G2" s="8"/>
      <c r="H2" s="8"/>
      <c r="I2" s="8"/>
      <c r="J2" s="8"/>
      <c r="K2" s="8"/>
    </row>
    <row r="3" spans="1:11" ht="18" customHeight="1" x14ac:dyDescent="0.25">
      <c r="A3" s="105"/>
      <c r="B3" s="105"/>
      <c r="C3" s="105"/>
      <c r="D3" s="8"/>
      <c r="E3" s="8"/>
      <c r="F3" s="8"/>
      <c r="G3" s="8"/>
      <c r="H3" s="8"/>
      <c r="I3" s="8"/>
      <c r="J3" s="8"/>
      <c r="K3" s="8"/>
    </row>
    <row r="4" spans="1:11" ht="15.75" thickBot="1" x14ac:dyDescent="0.3">
      <c r="A4" s="106" t="s">
        <v>0</v>
      </c>
      <c r="B4" s="106"/>
      <c r="C4" s="106"/>
      <c r="D4" s="8"/>
      <c r="E4" s="8"/>
      <c r="F4" s="8"/>
      <c r="G4" s="8"/>
      <c r="H4" s="8"/>
      <c r="I4" s="8"/>
      <c r="J4" s="8"/>
      <c r="K4" s="8"/>
    </row>
    <row r="5" spans="1:11" ht="15.75" thickBot="1" x14ac:dyDescent="0.3">
      <c r="A5" s="53"/>
      <c r="B5" s="52"/>
      <c r="C5" s="52"/>
      <c r="D5" s="8"/>
      <c r="E5" s="8"/>
      <c r="F5" s="61" t="s">
        <v>158</v>
      </c>
      <c r="G5" s="62"/>
      <c r="H5" s="62"/>
      <c r="I5" s="62"/>
      <c r="J5" s="63"/>
      <c r="K5" s="8"/>
    </row>
    <row r="6" spans="1:11" ht="15.75" customHeight="1" x14ac:dyDescent="0.25">
      <c r="A6" s="109" t="s">
        <v>78</v>
      </c>
      <c r="B6" s="31" t="s">
        <v>39</v>
      </c>
      <c r="C6" s="10"/>
      <c r="D6" s="8"/>
      <c r="E6" s="8"/>
      <c r="F6" s="99" t="s">
        <v>161</v>
      </c>
      <c r="G6" s="100"/>
      <c r="H6" s="100"/>
      <c r="I6" s="100"/>
      <c r="J6" s="101"/>
      <c r="K6" s="8"/>
    </row>
    <row r="7" spans="1:11" ht="15.75" x14ac:dyDescent="0.25">
      <c r="A7" s="110"/>
      <c r="B7" s="32" t="s">
        <v>40</v>
      </c>
      <c r="C7" s="11"/>
      <c r="D7" s="8"/>
      <c r="E7" s="8"/>
      <c r="F7" s="99"/>
      <c r="G7" s="100"/>
      <c r="H7" s="100"/>
      <c r="I7" s="100"/>
      <c r="J7" s="101"/>
      <c r="K7" s="8"/>
    </row>
    <row r="8" spans="1:11" ht="15.75" x14ac:dyDescent="0.25">
      <c r="A8" s="111"/>
      <c r="B8" s="33" t="s">
        <v>41</v>
      </c>
      <c r="C8" s="12"/>
      <c r="D8" s="8"/>
      <c r="E8" s="8"/>
      <c r="F8" s="99"/>
      <c r="G8" s="100"/>
      <c r="H8" s="100"/>
      <c r="I8" s="100"/>
      <c r="J8" s="101"/>
      <c r="K8" s="8"/>
    </row>
    <row r="9" spans="1:11" ht="15.75" thickBot="1" x14ac:dyDescent="0.3">
      <c r="A9" s="34" t="s">
        <v>33</v>
      </c>
      <c r="B9" s="107"/>
      <c r="C9" s="108"/>
      <c r="D9" s="8"/>
      <c r="E9" s="8"/>
      <c r="F9" s="99"/>
      <c r="G9" s="100"/>
      <c r="H9" s="100"/>
      <c r="I9" s="100"/>
      <c r="J9" s="101"/>
      <c r="K9" s="8"/>
    </row>
    <row r="10" spans="1:11" ht="15.75" thickBot="1" x14ac:dyDescent="0.3">
      <c r="A10" s="29"/>
      <c r="B10" s="54"/>
      <c r="C10" s="54"/>
      <c r="D10" s="8"/>
      <c r="E10" s="8"/>
      <c r="F10" s="99"/>
      <c r="G10" s="100"/>
      <c r="H10" s="100"/>
      <c r="I10" s="100"/>
      <c r="J10" s="101"/>
      <c r="K10" s="8"/>
    </row>
    <row r="11" spans="1:11" ht="16.5" thickBot="1" x14ac:dyDescent="0.3">
      <c r="A11" s="36" t="s">
        <v>85</v>
      </c>
      <c r="B11" s="112" t="s">
        <v>82</v>
      </c>
      <c r="C11" s="113"/>
      <c r="D11" s="8" t="s">
        <v>167</v>
      </c>
      <c r="E11" s="8"/>
      <c r="F11" s="99"/>
      <c r="G11" s="100"/>
      <c r="H11" s="100"/>
      <c r="I11" s="100"/>
      <c r="J11" s="101"/>
      <c r="K11" s="8"/>
    </row>
    <row r="12" spans="1:11" x14ac:dyDescent="0.25">
      <c r="A12" s="29"/>
      <c r="B12" s="54"/>
      <c r="C12" s="54"/>
      <c r="D12" s="8"/>
      <c r="E12" s="8"/>
      <c r="F12" s="99"/>
      <c r="G12" s="100"/>
      <c r="H12" s="100"/>
      <c r="I12" s="100"/>
      <c r="J12" s="101"/>
      <c r="K12" s="8"/>
    </row>
    <row r="13" spans="1:11" x14ac:dyDescent="0.25">
      <c r="A13" s="53"/>
      <c r="B13" s="52"/>
      <c r="C13" s="52"/>
      <c r="D13" s="8"/>
      <c r="E13" s="8"/>
      <c r="F13" s="99"/>
      <c r="G13" s="100"/>
      <c r="H13" s="100"/>
      <c r="I13" s="100"/>
      <c r="J13" s="101"/>
      <c r="K13" s="8"/>
    </row>
    <row r="14" spans="1:11" ht="16.5" thickBot="1" x14ac:dyDescent="0.3">
      <c r="A14" s="37" t="s">
        <v>100</v>
      </c>
      <c r="B14" s="47" t="s">
        <v>1</v>
      </c>
      <c r="C14" s="55"/>
      <c r="D14" s="8"/>
      <c r="E14" s="8"/>
      <c r="F14" s="99"/>
      <c r="G14" s="100"/>
      <c r="H14" s="100"/>
      <c r="I14" s="100"/>
      <c r="J14" s="101"/>
      <c r="K14" s="8"/>
    </row>
    <row r="15" spans="1:11" x14ac:dyDescent="0.25">
      <c r="A15" s="1" t="s">
        <v>74</v>
      </c>
      <c r="B15" s="42" t="s">
        <v>77</v>
      </c>
      <c r="C15" s="79"/>
      <c r="D15" s="8"/>
      <c r="E15" s="8"/>
      <c r="F15" s="99"/>
      <c r="G15" s="100"/>
      <c r="H15" s="100"/>
      <c r="I15" s="100"/>
      <c r="J15" s="101"/>
      <c r="K15" s="8"/>
    </row>
    <row r="16" spans="1:11" x14ac:dyDescent="0.25">
      <c r="A16" s="56" t="s">
        <v>75</v>
      </c>
      <c r="B16" s="57" t="s">
        <v>76</v>
      </c>
      <c r="C16" s="80"/>
      <c r="D16" s="8"/>
      <c r="E16" s="8"/>
      <c r="F16" s="99"/>
      <c r="G16" s="100"/>
      <c r="H16" s="100"/>
      <c r="I16" s="100"/>
      <c r="J16" s="101"/>
      <c r="K16" s="8"/>
    </row>
    <row r="17" spans="1:11" x14ac:dyDescent="0.25">
      <c r="A17" s="40" t="s">
        <v>108</v>
      </c>
      <c r="B17" s="43">
        <v>456</v>
      </c>
      <c r="C17" s="81"/>
      <c r="D17" s="8"/>
      <c r="E17" s="8"/>
      <c r="F17" s="99"/>
      <c r="G17" s="100"/>
      <c r="H17" s="100"/>
      <c r="I17" s="100"/>
      <c r="J17" s="101"/>
      <c r="K17" s="8"/>
    </row>
    <row r="18" spans="1:11" x14ac:dyDescent="0.25">
      <c r="A18" s="40" t="s">
        <v>109</v>
      </c>
      <c r="B18" s="43">
        <v>300</v>
      </c>
      <c r="C18" s="81"/>
      <c r="D18" s="8"/>
      <c r="E18" s="8"/>
      <c r="F18" s="99"/>
      <c r="G18" s="100"/>
      <c r="H18" s="100"/>
      <c r="I18" s="100"/>
      <c r="J18" s="101"/>
      <c r="K18" s="8"/>
    </row>
    <row r="19" spans="1:11" x14ac:dyDescent="0.25">
      <c r="A19" s="40" t="s">
        <v>34</v>
      </c>
      <c r="B19" s="43">
        <v>4</v>
      </c>
      <c r="C19" s="81"/>
      <c r="D19" s="8"/>
      <c r="E19" s="8"/>
      <c r="F19" s="99"/>
      <c r="G19" s="100"/>
      <c r="H19" s="100"/>
      <c r="I19" s="100"/>
      <c r="J19" s="101"/>
      <c r="K19" s="8"/>
    </row>
    <row r="20" spans="1:11" x14ac:dyDescent="0.25">
      <c r="A20" s="40" t="s">
        <v>128</v>
      </c>
      <c r="B20" s="43" t="s">
        <v>36</v>
      </c>
      <c r="C20" s="81"/>
      <c r="D20" s="8"/>
      <c r="E20" s="8"/>
      <c r="F20" s="99"/>
      <c r="G20" s="100"/>
      <c r="H20" s="100"/>
      <c r="I20" s="100"/>
      <c r="J20" s="101"/>
      <c r="K20" s="8"/>
    </row>
    <row r="21" spans="1:11" x14ac:dyDescent="0.25">
      <c r="A21" s="40" t="s">
        <v>37</v>
      </c>
      <c r="B21" s="43" t="s">
        <v>38</v>
      </c>
      <c r="C21" s="81"/>
      <c r="D21" s="8"/>
      <c r="E21" s="8"/>
      <c r="F21" s="99"/>
      <c r="G21" s="100"/>
      <c r="H21" s="100"/>
      <c r="I21" s="100"/>
      <c r="J21" s="101"/>
      <c r="K21" s="8"/>
    </row>
    <row r="22" spans="1:11" x14ac:dyDescent="0.25">
      <c r="A22" s="40" t="s">
        <v>110</v>
      </c>
      <c r="B22" s="44">
        <v>40436</v>
      </c>
      <c r="C22" s="81"/>
      <c r="D22" s="8"/>
      <c r="E22" s="8"/>
      <c r="F22" s="99"/>
      <c r="G22" s="100"/>
      <c r="H22" s="100"/>
      <c r="I22" s="100"/>
      <c r="J22" s="101"/>
      <c r="K22" s="8"/>
    </row>
    <row r="23" spans="1:11" x14ac:dyDescent="0.25">
      <c r="A23" s="40" t="s">
        <v>111</v>
      </c>
      <c r="B23" s="44">
        <v>40452</v>
      </c>
      <c r="C23" s="81"/>
      <c r="D23" s="8"/>
      <c r="E23" s="8"/>
      <c r="F23" s="99"/>
      <c r="G23" s="100"/>
      <c r="H23" s="100"/>
      <c r="I23" s="100"/>
      <c r="J23" s="101"/>
      <c r="K23" s="8"/>
    </row>
    <row r="24" spans="1:11" ht="15.75" thickBot="1" x14ac:dyDescent="0.3">
      <c r="A24" s="40" t="s">
        <v>64</v>
      </c>
      <c r="B24" s="43">
        <v>9.5299999999999994</v>
      </c>
      <c r="C24" s="82"/>
      <c r="D24" s="8"/>
      <c r="E24" s="8"/>
      <c r="F24" s="97"/>
      <c r="G24" s="98"/>
      <c r="H24" s="98"/>
      <c r="I24" s="98"/>
      <c r="J24" s="102"/>
      <c r="K24" s="8"/>
    </row>
    <row r="25" spans="1:11" x14ac:dyDescent="0.25">
      <c r="A25" s="41" t="s">
        <v>113</v>
      </c>
      <c r="B25" s="69">
        <v>30</v>
      </c>
      <c r="C25" s="83"/>
      <c r="D25" s="8" t="s">
        <v>121</v>
      </c>
      <c r="E25" s="8"/>
      <c r="F25" s="95"/>
      <c r="G25" s="95"/>
      <c r="H25" s="95"/>
      <c r="I25" s="95"/>
      <c r="J25" s="95"/>
      <c r="K25" s="8"/>
    </row>
    <row r="26" spans="1:11" x14ac:dyDescent="0.25">
      <c r="A26" s="40" t="s">
        <v>143</v>
      </c>
      <c r="B26" s="69" t="s">
        <v>112</v>
      </c>
      <c r="C26" s="81"/>
      <c r="D26" s="8"/>
      <c r="E26" s="8"/>
      <c r="F26" s="95"/>
      <c r="G26" s="95"/>
      <c r="H26" s="95"/>
      <c r="I26" s="95"/>
      <c r="J26" s="95"/>
      <c r="K26" s="8"/>
    </row>
    <row r="27" spans="1:11" x14ac:dyDescent="0.25">
      <c r="A27" s="40" t="s">
        <v>142</v>
      </c>
      <c r="B27" s="73">
        <v>0.85</v>
      </c>
      <c r="C27" s="74">
        <v>0</v>
      </c>
      <c r="D27" s="8"/>
      <c r="E27" s="8"/>
      <c r="F27" s="95"/>
      <c r="G27" s="95"/>
      <c r="H27" s="95"/>
      <c r="I27" s="95"/>
      <c r="J27" s="95"/>
      <c r="K27" s="8"/>
    </row>
    <row r="28" spans="1:11" ht="15.75" thickBot="1" x14ac:dyDescent="0.3">
      <c r="A28" s="2" t="s">
        <v>144</v>
      </c>
      <c r="B28" s="75" t="s">
        <v>115</v>
      </c>
      <c r="C28" s="76" t="s">
        <v>120</v>
      </c>
      <c r="D28" s="8" t="s">
        <v>121</v>
      </c>
      <c r="E28" s="8"/>
      <c r="F28" s="95"/>
      <c r="G28" s="95"/>
      <c r="H28" s="95"/>
      <c r="I28" s="95"/>
      <c r="J28" s="95"/>
      <c r="K28" s="8"/>
    </row>
    <row r="29" spans="1:11" x14ac:dyDescent="0.25">
      <c r="A29" s="114"/>
      <c r="B29" s="114"/>
      <c r="C29" s="114"/>
      <c r="D29" s="8"/>
      <c r="E29" s="8"/>
      <c r="F29" s="8"/>
      <c r="G29" s="8"/>
      <c r="H29" s="8"/>
      <c r="I29" s="8"/>
      <c r="J29" s="8"/>
      <c r="K29" s="8"/>
    </row>
    <row r="30" spans="1:11" ht="15" customHeight="1" x14ac:dyDescent="0.25">
      <c r="A30" s="53"/>
      <c r="B30" s="52"/>
      <c r="C30" s="52"/>
      <c r="D30" s="8"/>
      <c r="E30" s="8"/>
      <c r="F30" s="8"/>
      <c r="G30" s="8"/>
      <c r="H30" s="8"/>
      <c r="I30" s="8"/>
      <c r="J30" s="8"/>
      <c r="K30" s="8"/>
    </row>
    <row r="31" spans="1:11" ht="16.5" thickBot="1" x14ac:dyDescent="0.3">
      <c r="A31" s="37" t="s">
        <v>35</v>
      </c>
      <c r="B31" s="47"/>
      <c r="C31" s="52"/>
      <c r="D31" s="8"/>
      <c r="E31" s="8"/>
      <c r="F31" s="8"/>
      <c r="G31" s="8"/>
      <c r="H31" s="8"/>
      <c r="I31" s="8"/>
      <c r="J31" s="8"/>
      <c r="K31" s="8"/>
    </row>
    <row r="32" spans="1:11" ht="17.25" x14ac:dyDescent="0.25">
      <c r="A32" s="1" t="s">
        <v>145</v>
      </c>
      <c r="B32" s="71">
        <v>11.521758</v>
      </c>
      <c r="C32" s="84"/>
      <c r="D32" s="8"/>
      <c r="E32" s="8"/>
      <c r="F32" s="8"/>
      <c r="G32" s="8"/>
      <c r="H32" s="8"/>
      <c r="I32" s="8"/>
      <c r="J32" s="8"/>
      <c r="K32" s="8"/>
    </row>
    <row r="33" spans="1:11" ht="17.25" x14ac:dyDescent="0.25">
      <c r="A33" s="40" t="s">
        <v>146</v>
      </c>
      <c r="B33" s="72">
        <v>49.064943</v>
      </c>
      <c r="C33" s="85"/>
      <c r="D33" s="8"/>
      <c r="E33" s="8"/>
      <c r="F33" s="8"/>
      <c r="G33" s="8"/>
      <c r="H33" s="8"/>
      <c r="I33" s="8"/>
      <c r="J33" s="8"/>
      <c r="K33" s="8"/>
    </row>
    <row r="34" spans="1:11" x14ac:dyDescent="0.25">
      <c r="A34" s="40" t="s">
        <v>9</v>
      </c>
      <c r="B34" s="43" t="s">
        <v>10</v>
      </c>
      <c r="C34" s="14"/>
      <c r="D34" s="8"/>
      <c r="E34" s="8"/>
      <c r="F34" s="8"/>
      <c r="G34" s="8"/>
      <c r="H34" s="8"/>
      <c r="I34" s="8"/>
      <c r="J34" s="8"/>
      <c r="K34" s="8"/>
    </row>
    <row r="35" spans="1:11" x14ac:dyDescent="0.25">
      <c r="A35" s="40" t="s">
        <v>11</v>
      </c>
      <c r="B35" s="43">
        <v>72072</v>
      </c>
      <c r="C35" s="15"/>
      <c r="D35" s="8"/>
      <c r="E35" s="8"/>
      <c r="F35" s="8"/>
      <c r="G35" s="8"/>
      <c r="H35" s="8"/>
      <c r="I35" s="8"/>
      <c r="J35" s="8"/>
      <c r="K35" s="8"/>
    </row>
    <row r="36" spans="1:11" ht="15.75" thickBot="1" x14ac:dyDescent="0.3">
      <c r="A36" s="2" t="s">
        <v>12</v>
      </c>
      <c r="B36" s="50" t="s">
        <v>13</v>
      </c>
      <c r="C36" s="22"/>
      <c r="D36" s="8"/>
      <c r="E36" s="8"/>
      <c r="F36" s="8"/>
      <c r="G36" s="8"/>
      <c r="H36" s="8"/>
      <c r="I36" s="8"/>
      <c r="J36" s="8"/>
      <c r="K36" s="8"/>
    </row>
    <row r="37" spans="1:11" ht="15" customHeight="1" x14ac:dyDescent="0.25">
      <c r="A37" s="103" t="s">
        <v>147</v>
      </c>
      <c r="B37" s="103"/>
      <c r="C37" s="103"/>
      <c r="D37" s="8"/>
      <c r="E37" s="8"/>
      <c r="F37" s="8"/>
      <c r="G37" s="8"/>
      <c r="H37" s="8"/>
      <c r="I37" s="8"/>
      <c r="J37" s="8"/>
      <c r="K37" s="8"/>
    </row>
    <row r="38" spans="1:11" ht="15" customHeight="1" x14ac:dyDescent="0.25">
      <c r="A38" s="58"/>
      <c r="B38" s="58"/>
      <c r="C38" s="58"/>
      <c r="D38" s="8"/>
      <c r="E38" s="8"/>
      <c r="F38" s="8"/>
      <c r="G38" s="8"/>
      <c r="H38" s="8"/>
      <c r="I38" s="8"/>
      <c r="J38" s="8"/>
      <c r="K38" s="8"/>
    </row>
    <row r="39" spans="1:11" ht="15" customHeight="1" x14ac:dyDescent="0.25">
      <c r="A39" s="58"/>
      <c r="B39" s="58"/>
      <c r="C39" s="58"/>
      <c r="D39" s="8"/>
      <c r="E39" s="8"/>
      <c r="F39" s="8"/>
      <c r="G39" s="8"/>
      <c r="H39" s="8"/>
      <c r="I39" s="8"/>
      <c r="J39" s="8"/>
      <c r="K39" s="8"/>
    </row>
    <row r="40" spans="1:11" ht="16.5" thickBot="1" x14ac:dyDescent="0.3">
      <c r="A40" s="37" t="s">
        <v>101</v>
      </c>
      <c r="B40" s="47"/>
      <c r="C40" s="52"/>
      <c r="D40" s="8"/>
      <c r="E40" s="8"/>
      <c r="F40" s="8"/>
      <c r="G40" s="8"/>
      <c r="H40" s="8"/>
      <c r="I40" s="8"/>
      <c r="J40" s="8"/>
      <c r="K40" s="8"/>
    </row>
    <row r="41" spans="1:11" x14ac:dyDescent="0.25">
      <c r="A41" s="1" t="s">
        <v>14</v>
      </c>
      <c r="B41" s="48" t="s">
        <v>56</v>
      </c>
      <c r="C41" s="23"/>
      <c r="D41" s="8"/>
      <c r="E41" s="8"/>
      <c r="F41" s="8"/>
      <c r="G41" s="8"/>
      <c r="H41" s="8"/>
      <c r="I41" s="8"/>
      <c r="J41" s="8"/>
      <c r="K41" s="8"/>
    </row>
    <row r="42" spans="1:11" x14ac:dyDescent="0.25">
      <c r="A42" s="40" t="s">
        <v>15</v>
      </c>
      <c r="B42" s="44" t="s">
        <v>16</v>
      </c>
      <c r="C42" s="25"/>
      <c r="D42" s="8"/>
      <c r="E42" s="8"/>
      <c r="F42" s="8"/>
      <c r="G42" s="8"/>
      <c r="H42" s="8"/>
      <c r="I42" s="8"/>
      <c r="J42" s="8"/>
      <c r="K42" s="8"/>
    </row>
    <row r="43" spans="1:11" x14ac:dyDescent="0.25">
      <c r="A43" s="40" t="s">
        <v>17</v>
      </c>
      <c r="B43" s="49" t="s">
        <v>88</v>
      </c>
      <c r="C43" s="14"/>
      <c r="D43" s="8"/>
      <c r="E43" s="8"/>
      <c r="F43" s="8"/>
      <c r="G43" s="8"/>
      <c r="H43" s="8"/>
      <c r="I43" s="8"/>
      <c r="J43" s="8"/>
      <c r="K43" s="8"/>
    </row>
    <row r="44" spans="1:11" ht="17.25" x14ac:dyDescent="0.25">
      <c r="A44" s="40" t="s">
        <v>151</v>
      </c>
      <c r="B44" s="45">
        <v>9999990000009</v>
      </c>
      <c r="C44" s="15"/>
      <c r="D44" s="8"/>
      <c r="E44" s="8"/>
      <c r="F44" s="8"/>
      <c r="G44" s="8"/>
      <c r="H44" s="8"/>
      <c r="I44" s="8"/>
      <c r="J44" s="8"/>
      <c r="K44" s="8"/>
    </row>
    <row r="45" spans="1:11" x14ac:dyDescent="0.25">
      <c r="A45" s="40" t="s">
        <v>58</v>
      </c>
      <c r="B45" s="44" t="s">
        <v>89</v>
      </c>
      <c r="C45" s="14"/>
      <c r="D45" s="8"/>
      <c r="E45" s="8"/>
      <c r="F45" s="8"/>
      <c r="G45" s="8"/>
      <c r="H45" s="8"/>
      <c r="I45" s="8"/>
      <c r="J45" s="8"/>
      <c r="K45" s="8"/>
    </row>
    <row r="46" spans="1:11" x14ac:dyDescent="0.25">
      <c r="A46" s="40" t="s">
        <v>57</v>
      </c>
      <c r="B46" s="49" t="s">
        <v>87</v>
      </c>
      <c r="C46" s="14" t="s">
        <v>165</v>
      </c>
      <c r="D46" s="8"/>
      <c r="E46" s="8"/>
      <c r="F46" s="8"/>
      <c r="G46" s="8"/>
      <c r="H46" s="8"/>
      <c r="I46" s="8"/>
      <c r="J46" s="8"/>
      <c r="K46" s="8"/>
    </row>
    <row r="47" spans="1:11" ht="17.25" x14ac:dyDescent="0.25">
      <c r="A47" s="40" t="s">
        <v>150</v>
      </c>
      <c r="B47" s="45">
        <v>9908880000009</v>
      </c>
      <c r="C47" s="15">
        <v>4399902232050</v>
      </c>
      <c r="D47" s="8"/>
      <c r="E47" s="8"/>
      <c r="F47" s="8"/>
      <c r="G47" s="8"/>
      <c r="H47" s="8"/>
      <c r="I47" s="8"/>
      <c r="J47" s="8"/>
      <c r="K47" s="8"/>
    </row>
    <row r="48" spans="1:11" x14ac:dyDescent="0.25">
      <c r="A48" s="40" t="s">
        <v>59</v>
      </c>
      <c r="B48" s="44" t="s">
        <v>90</v>
      </c>
      <c r="C48" s="14" t="s">
        <v>166</v>
      </c>
      <c r="D48" s="8"/>
      <c r="E48" s="8"/>
      <c r="F48" s="8"/>
      <c r="G48" s="8"/>
      <c r="H48" s="8"/>
      <c r="I48" s="8"/>
      <c r="J48" s="8"/>
      <c r="K48" s="8"/>
    </row>
    <row r="49" spans="1:11" x14ac:dyDescent="0.25">
      <c r="A49" s="40" t="s">
        <v>21</v>
      </c>
      <c r="B49" s="45">
        <v>90000000001</v>
      </c>
      <c r="C49" s="15"/>
      <c r="D49" s="8"/>
      <c r="E49" s="8"/>
      <c r="F49" s="8"/>
      <c r="G49" s="8"/>
      <c r="H49" s="8"/>
      <c r="I49" s="8"/>
      <c r="J49" s="8"/>
      <c r="K49" s="8"/>
    </row>
    <row r="50" spans="1:11" x14ac:dyDescent="0.25">
      <c r="A50" s="40" t="s">
        <v>29</v>
      </c>
      <c r="B50" s="44" t="s">
        <v>20</v>
      </c>
      <c r="C50" s="14"/>
      <c r="D50" s="8" t="s">
        <v>121</v>
      </c>
      <c r="E50" s="8"/>
      <c r="F50" s="8"/>
      <c r="G50" s="8"/>
      <c r="H50" s="8"/>
      <c r="I50" s="8"/>
      <c r="J50" s="8"/>
      <c r="K50" s="8"/>
    </row>
    <row r="51" spans="1:11" x14ac:dyDescent="0.25">
      <c r="A51" s="40" t="s">
        <v>162</v>
      </c>
      <c r="B51" s="44" t="s">
        <v>91</v>
      </c>
      <c r="C51" s="14"/>
      <c r="D51" s="8"/>
      <c r="E51" s="8"/>
      <c r="F51" s="8"/>
      <c r="G51" s="8"/>
      <c r="H51" s="8"/>
      <c r="I51" s="8"/>
      <c r="J51" s="8"/>
      <c r="K51" s="8"/>
    </row>
    <row r="52" spans="1:11" ht="15.75" thickBot="1" x14ac:dyDescent="0.3">
      <c r="A52" s="51" t="s">
        <v>18</v>
      </c>
      <c r="B52" s="50" t="s">
        <v>19</v>
      </c>
      <c r="C52" s="22"/>
      <c r="D52" s="8" t="s">
        <v>121</v>
      </c>
      <c r="E52" s="8"/>
      <c r="F52" s="8"/>
      <c r="G52" s="8"/>
      <c r="H52" s="8"/>
      <c r="I52" s="8"/>
      <c r="J52" s="8"/>
      <c r="K52" s="8"/>
    </row>
    <row r="53" spans="1:11" x14ac:dyDescent="0.25">
      <c r="A53" s="103" t="s">
        <v>160</v>
      </c>
      <c r="B53" s="103"/>
      <c r="C53" s="103"/>
      <c r="D53" s="8"/>
      <c r="E53" s="8"/>
      <c r="F53" s="8"/>
      <c r="G53" s="8"/>
      <c r="H53" s="8"/>
      <c r="I53" s="8"/>
      <c r="J53" s="8"/>
      <c r="K53" s="8"/>
    </row>
    <row r="54" spans="1:11" x14ac:dyDescent="0.25">
      <c r="A54" s="53"/>
      <c r="B54" s="52"/>
      <c r="C54" s="52"/>
      <c r="D54" s="8"/>
      <c r="E54" s="8"/>
      <c r="F54" s="8"/>
      <c r="G54" s="8"/>
      <c r="H54" s="8"/>
      <c r="I54" s="8"/>
      <c r="J54" s="8"/>
      <c r="K54" s="8"/>
    </row>
    <row r="55" spans="1:11" ht="15.75" x14ac:dyDescent="0.25">
      <c r="A55" s="37" t="str">
        <f>IF(B11=Config!K2,Config!C13,Config!C14)</f>
        <v>Fernsteuerbarkeit³</v>
      </c>
      <c r="B55" s="47" t="s">
        <v>1</v>
      </c>
      <c r="C55" s="52"/>
      <c r="D55" s="8"/>
      <c r="E55" s="8"/>
      <c r="F55" s="8"/>
      <c r="G55" s="8"/>
      <c r="H55" s="8"/>
      <c r="I55" s="8"/>
      <c r="J55" s="8"/>
      <c r="K55" s="8"/>
    </row>
    <row r="56" spans="1:11" ht="32.25" customHeight="1" thickBot="1" x14ac:dyDescent="0.3">
      <c r="A56" s="98" t="str">
        <f>IF(B11=Config!K2,Config!C15,Config!C16)</f>
        <v>Die Fernsteuerbarkeit einer Direktvermarktungsanlage ist durch das EEG vorgeschrieben. Die Anbindung an das virtuelle Kraftwerk ist daher verpflichtend. SüdWestStrom behält sich vor bei fehlenden/fehlerhaften Live-Messwerten zu pönalisieren.</v>
      </c>
      <c r="B56" s="98"/>
      <c r="C56" s="98"/>
      <c r="D56" s="8"/>
      <c r="E56" s="8"/>
      <c r="F56" s="8"/>
      <c r="G56" s="8"/>
      <c r="H56" s="8"/>
      <c r="I56" s="8"/>
      <c r="J56" s="8"/>
      <c r="K56" s="8"/>
    </row>
    <row r="57" spans="1:11" x14ac:dyDescent="0.25">
      <c r="A57" s="1" t="str">
        <f>IF(B11=Config!K2,Config!C17,Config!C18)</f>
        <v>Ist der Park derzeit zur Fernsteuerbarkeit angemeldet?</v>
      </c>
      <c r="B57" s="48" t="s">
        <v>22</v>
      </c>
      <c r="C57" s="81"/>
      <c r="D57" s="52" t="s">
        <v>103</v>
      </c>
      <c r="E57" s="8"/>
      <c r="F57" s="8"/>
      <c r="G57" s="8"/>
      <c r="H57" s="8"/>
      <c r="I57" s="8"/>
      <c r="J57" s="8"/>
      <c r="K57" s="8"/>
    </row>
    <row r="58" spans="1:11" ht="29.25" customHeight="1" x14ac:dyDescent="0.25">
      <c r="A58" s="40" t="str">
        <f>IF(B11=Config!K2,Config!C19,Config!C20)</f>
        <v>Soll der Park bei neg. Spot-Preisen heruntergeregelt werden? 
(optional &gt; 1MW)</v>
      </c>
      <c r="B58" s="90" t="s">
        <v>22</v>
      </c>
      <c r="C58" s="81"/>
      <c r="D58" s="52" t="s">
        <v>106</v>
      </c>
      <c r="E58" s="8"/>
      <c r="F58" s="8"/>
      <c r="G58" s="8"/>
      <c r="H58" s="8"/>
      <c r="I58" s="8"/>
      <c r="J58" s="8"/>
      <c r="K58" s="8"/>
    </row>
    <row r="59" spans="1:11" x14ac:dyDescent="0.25">
      <c r="A59" s="40" t="s">
        <v>138</v>
      </c>
      <c r="B59" s="45">
        <v>0</v>
      </c>
      <c r="C59" s="89">
        <v>-0.01</v>
      </c>
      <c r="D59" s="52" t="s">
        <v>140</v>
      </c>
      <c r="E59" s="8"/>
      <c r="F59" s="8"/>
      <c r="G59" s="8"/>
      <c r="H59" s="8"/>
      <c r="I59" s="8"/>
      <c r="J59" s="8"/>
      <c r="K59" s="8"/>
    </row>
    <row r="60" spans="1:11" ht="15.75" thickBot="1" x14ac:dyDescent="0.3">
      <c r="A60" s="2" t="s">
        <v>104</v>
      </c>
      <c r="B60" s="64" t="s">
        <v>23</v>
      </c>
      <c r="C60" s="22"/>
      <c r="E60" s="8"/>
      <c r="F60" s="8"/>
      <c r="G60" s="8"/>
      <c r="H60" s="8"/>
      <c r="I60" s="8"/>
      <c r="J60" s="8"/>
      <c r="K60" s="8"/>
    </row>
    <row r="61" spans="1:11" ht="76.5" customHeight="1" x14ac:dyDescent="0.25">
      <c r="A61" s="104" t="str">
        <f>IF(B11=Config!K2,Config!C31,Config!C38)</f>
        <v>³ Die Anbindung der direktvermarkteten Anlage erfolgt an das SüdWestStrom Virtuelle Kraftwerke, um die Anforderung des EEG an die Fernauslesbarkeit und -Steuerbarkeit erfüllen zu können. Für den Aufbau der vpn-Verbindung von der Anlage zu unserem Virtuellen Kraftwerk, welches wir in Kooperation mit der Energy&amp;Meteo Systems GmbH betreiben, ist der Anlagenbetreiber bzw. der durch den Anlagenbetreiber beauftragte Fernsteuerungsdienstleister verantwortlich. Bitte fragen Sie Ihren Anlagenhersteller bzw. Anbieter der verwendeten Fernsteuerbarkeitslösung wie eine Anbindung an das Virtuelle Kraftwerk hergestellt werden kann. (Stichwort Direktvermarkterschnittstelle)</v>
      </c>
      <c r="B61" s="104"/>
      <c r="C61" s="104"/>
      <c r="D61" s="8"/>
      <c r="E61" s="8"/>
      <c r="F61" s="8"/>
      <c r="G61" s="8"/>
      <c r="H61" s="8"/>
      <c r="I61" s="8"/>
      <c r="J61" s="8"/>
      <c r="K61" s="8"/>
    </row>
    <row r="62" spans="1:11" x14ac:dyDescent="0.25">
      <c r="A62" s="60"/>
      <c r="B62" s="60"/>
      <c r="C62" s="60"/>
      <c r="D62" s="8"/>
      <c r="E62" s="8"/>
      <c r="F62" s="8"/>
      <c r="G62" s="8"/>
      <c r="H62" s="8"/>
      <c r="I62" s="8"/>
      <c r="J62" s="8"/>
      <c r="K62" s="8"/>
    </row>
    <row r="63" spans="1:11" ht="15.75" x14ac:dyDescent="0.25">
      <c r="A63" s="37" t="s">
        <v>107</v>
      </c>
      <c r="B63" s="60"/>
      <c r="C63" s="60"/>
      <c r="D63" s="8"/>
      <c r="E63" s="8"/>
      <c r="F63" s="8"/>
      <c r="G63" s="8"/>
      <c r="H63" s="8"/>
      <c r="I63" s="8"/>
      <c r="J63" s="8"/>
      <c r="K63" s="8"/>
    </row>
    <row r="64" spans="1:11" ht="31.5" customHeight="1" thickBot="1" x14ac:dyDescent="0.3">
      <c r="A64" s="98" t="str">
        <f>IF(B11="Modul Direktvermarktung",Config!K31,Config!K38)</f>
        <v>Die Abwicklung der Rollen EIV und BTR ist im Modul Direktvermarktung inkludiert.
Damit wir die Dienstleistung für Sie erbingen können, füllen Sie bitte untenstehende Felder aus.</v>
      </c>
      <c r="B64" s="98"/>
      <c r="C64" s="98"/>
      <c r="D64" s="8"/>
      <c r="E64" s="8"/>
      <c r="F64" s="8"/>
      <c r="G64" s="8"/>
      <c r="H64" s="8"/>
      <c r="I64" s="8"/>
      <c r="J64" s="8"/>
      <c r="K64" s="8"/>
    </row>
    <row r="65" spans="1:11" x14ac:dyDescent="0.25">
      <c r="A65" s="1" t="s">
        <v>6</v>
      </c>
      <c r="B65" s="42" t="s">
        <v>26</v>
      </c>
      <c r="C65" s="65"/>
      <c r="D65" s="8" t="s">
        <v>122</v>
      </c>
      <c r="E65" s="8"/>
      <c r="F65" s="8"/>
      <c r="G65" s="8"/>
      <c r="H65" s="8"/>
      <c r="I65" s="8"/>
      <c r="J65" s="8"/>
      <c r="K65" s="8"/>
    </row>
    <row r="66" spans="1:11" x14ac:dyDescent="0.25">
      <c r="A66" s="40" t="s">
        <v>7</v>
      </c>
      <c r="B66" s="43" t="s">
        <v>27</v>
      </c>
      <c r="C66" s="66"/>
      <c r="D66" s="8" t="s">
        <v>122</v>
      </c>
      <c r="E66" s="8"/>
      <c r="F66" s="8"/>
      <c r="G66" s="8"/>
      <c r="H66" s="8"/>
      <c r="I66" s="8"/>
      <c r="J66" s="8"/>
      <c r="K66" s="8"/>
    </row>
    <row r="67" spans="1:11" x14ac:dyDescent="0.25">
      <c r="A67" s="40" t="s">
        <v>5</v>
      </c>
      <c r="B67" s="43" t="s">
        <v>25</v>
      </c>
      <c r="C67" s="67"/>
      <c r="D67" s="8"/>
      <c r="E67" s="8"/>
      <c r="F67" s="8"/>
      <c r="G67" s="8"/>
      <c r="H67" s="8"/>
      <c r="I67" s="8"/>
      <c r="J67" s="8"/>
      <c r="K67" s="8"/>
    </row>
    <row r="68" spans="1:11" x14ac:dyDescent="0.25">
      <c r="A68" s="41" t="s">
        <v>68</v>
      </c>
      <c r="B68" s="43" t="s">
        <v>70</v>
      </c>
      <c r="C68" s="67"/>
      <c r="D68" s="8"/>
      <c r="E68" s="8"/>
      <c r="F68" s="8"/>
      <c r="G68" s="8"/>
      <c r="H68" s="8"/>
      <c r="I68" s="8"/>
      <c r="J68" s="8"/>
      <c r="K68" s="8"/>
    </row>
    <row r="69" spans="1:11" x14ac:dyDescent="0.25">
      <c r="A69" s="41" t="s">
        <v>69</v>
      </c>
      <c r="B69" s="43" t="s">
        <v>71</v>
      </c>
      <c r="C69" s="67"/>
      <c r="D69" s="8"/>
      <c r="E69" s="8"/>
      <c r="F69" s="8"/>
      <c r="G69" s="8"/>
      <c r="H69" s="8"/>
      <c r="I69" s="8"/>
      <c r="J69" s="8"/>
      <c r="K69" s="8"/>
    </row>
    <row r="70" spans="1:11" ht="15.75" thickBot="1" x14ac:dyDescent="0.3">
      <c r="A70" s="2" t="s">
        <v>159</v>
      </c>
      <c r="B70" s="46" t="s">
        <v>72</v>
      </c>
      <c r="C70" s="68"/>
      <c r="D70" s="8"/>
      <c r="E70" s="8"/>
      <c r="F70" s="8"/>
      <c r="G70" s="8"/>
      <c r="H70" s="8"/>
      <c r="I70" s="8"/>
      <c r="J70" s="8"/>
      <c r="K70" s="8"/>
    </row>
    <row r="71" spans="1:11" x14ac:dyDescent="0.25">
      <c r="A71" s="60"/>
      <c r="B71" s="60"/>
      <c r="C71" s="60"/>
      <c r="D71" s="8"/>
      <c r="E71" s="8"/>
      <c r="F71" s="8"/>
      <c r="G71" s="8"/>
      <c r="H71" s="8"/>
      <c r="I71" s="8"/>
      <c r="J71" s="8"/>
      <c r="K71" s="8"/>
    </row>
    <row r="72" spans="1:11" x14ac:dyDescent="0.25">
      <c r="A72" s="53"/>
      <c r="B72" s="52"/>
      <c r="C72" s="52"/>
      <c r="D72" s="8"/>
      <c r="E72" s="8"/>
      <c r="F72" s="8"/>
      <c r="G72" s="8"/>
      <c r="H72" s="8"/>
      <c r="I72" s="8"/>
      <c r="J72" s="8"/>
      <c r="K72" s="8"/>
    </row>
    <row r="73" spans="1:11" ht="16.5" thickBot="1" x14ac:dyDescent="0.3">
      <c r="A73" s="37" t="s">
        <v>66</v>
      </c>
      <c r="B73" s="52"/>
      <c r="C73" s="52"/>
      <c r="D73" s="8"/>
      <c r="E73" s="8"/>
      <c r="F73" s="8"/>
      <c r="G73" s="8"/>
      <c r="H73" s="8"/>
      <c r="I73" s="8"/>
      <c r="J73" s="8"/>
      <c r="K73" s="8"/>
    </row>
    <row r="74" spans="1:11" ht="15.75" customHeight="1" thickBot="1" x14ac:dyDescent="0.3">
      <c r="A74" s="115" t="s">
        <v>67</v>
      </c>
      <c r="B74" s="116"/>
      <c r="C74" s="26"/>
      <c r="D74" s="8"/>
      <c r="E74" s="8"/>
      <c r="F74" s="8"/>
      <c r="G74" s="8"/>
      <c r="H74" s="8"/>
      <c r="I74" s="8"/>
      <c r="J74" s="8"/>
      <c r="K74" s="8"/>
    </row>
    <row r="75" spans="1:11" x14ac:dyDescent="0.25">
      <c r="A75" s="53"/>
      <c r="B75" s="52"/>
      <c r="C75" s="52"/>
      <c r="D75" s="8"/>
      <c r="E75" s="8"/>
      <c r="F75" s="8"/>
      <c r="G75" s="8"/>
      <c r="H75" s="8"/>
      <c r="I75" s="8"/>
      <c r="J75" s="8"/>
      <c r="K75" s="8"/>
    </row>
    <row r="76" spans="1:11" ht="15.75" thickBot="1" x14ac:dyDescent="0.3">
      <c r="A76" s="53"/>
      <c r="B76" s="52"/>
      <c r="C76" s="52"/>
      <c r="D76" s="8"/>
      <c r="E76" s="8"/>
      <c r="F76" s="8"/>
      <c r="G76" s="8"/>
      <c r="H76" s="8"/>
      <c r="I76" s="8"/>
      <c r="J76" s="8"/>
      <c r="K76" s="8"/>
    </row>
    <row r="77" spans="1:11" x14ac:dyDescent="0.25">
      <c r="A77" s="92" t="s">
        <v>156</v>
      </c>
      <c r="B77" s="48" t="s">
        <v>42</v>
      </c>
      <c r="C77" s="93"/>
      <c r="D77" s="8"/>
      <c r="E77" s="8"/>
      <c r="F77" s="8"/>
      <c r="G77" s="8"/>
      <c r="H77" s="8"/>
      <c r="I77" s="8"/>
      <c r="J77" s="8"/>
      <c r="K77" s="8"/>
    </row>
    <row r="78" spans="1:11" ht="15.75" thickBot="1" x14ac:dyDescent="0.3">
      <c r="A78" s="97" t="s">
        <v>155</v>
      </c>
      <c r="B78" s="98"/>
      <c r="C78" s="91"/>
      <c r="D78" s="8"/>
      <c r="E78" s="8"/>
      <c r="F78" s="8"/>
      <c r="G78" s="8"/>
      <c r="H78" s="8"/>
      <c r="I78" s="8"/>
      <c r="J78" s="8"/>
      <c r="K78" s="8"/>
    </row>
    <row r="79" spans="1:11" x14ac:dyDescent="0.25">
      <c r="A79" s="27"/>
      <c r="B79" s="28"/>
      <c r="C79" s="28"/>
      <c r="D79" s="8"/>
      <c r="E79" s="8"/>
      <c r="F79" s="8"/>
      <c r="G79" s="8"/>
      <c r="H79" s="8"/>
      <c r="I79" s="8"/>
      <c r="J79" s="8"/>
      <c r="K79" s="8"/>
    </row>
    <row r="80" spans="1:11" x14ac:dyDescent="0.25">
      <c r="A80" s="7"/>
      <c r="B80" s="8"/>
      <c r="C80" s="8"/>
      <c r="D80" s="8"/>
      <c r="E80" s="8"/>
      <c r="F80" s="8"/>
      <c r="G80" s="8"/>
      <c r="H80" s="8"/>
      <c r="I80" s="8"/>
      <c r="J80" s="8"/>
      <c r="K80" s="8"/>
    </row>
    <row r="81" spans="1:11" x14ac:dyDescent="0.25">
      <c r="A81" s="7"/>
      <c r="B81" s="8"/>
      <c r="C81" s="8"/>
      <c r="D81" s="8"/>
      <c r="E81" s="8"/>
      <c r="F81" s="8"/>
      <c r="G81" s="8"/>
      <c r="H81" s="8"/>
      <c r="I81" s="8"/>
      <c r="J81" s="8"/>
      <c r="K81" s="8"/>
    </row>
    <row r="82" spans="1:11" x14ac:dyDescent="0.25">
      <c r="A82" s="7"/>
      <c r="B82" s="8"/>
      <c r="C82" s="8"/>
      <c r="D82" s="8"/>
      <c r="E82" s="8"/>
      <c r="F82" s="8"/>
      <c r="G82" s="8"/>
      <c r="H82" s="8"/>
      <c r="I82" s="8"/>
      <c r="J82" s="8"/>
      <c r="K82" s="8"/>
    </row>
    <row r="83" spans="1:11" x14ac:dyDescent="0.25">
      <c r="A83" s="7"/>
      <c r="B83" s="8"/>
      <c r="C83" s="8"/>
      <c r="D83" s="8"/>
      <c r="E83" s="8"/>
      <c r="F83" s="8"/>
      <c r="G83" s="8"/>
      <c r="H83" s="8"/>
      <c r="I83" s="8"/>
      <c r="J83" s="8"/>
      <c r="K83" s="8"/>
    </row>
    <row r="84" spans="1:11" x14ac:dyDescent="0.25">
      <c r="A84" s="7"/>
      <c r="B84" s="8"/>
      <c r="C84" s="8"/>
      <c r="D84" s="8"/>
      <c r="E84" s="8"/>
      <c r="F84" s="8"/>
      <c r="G84" s="8"/>
      <c r="H84" s="8"/>
      <c r="I84" s="8"/>
      <c r="J84" s="8"/>
      <c r="K84" s="8"/>
    </row>
    <row r="85" spans="1:11" x14ac:dyDescent="0.25">
      <c r="A85" s="7"/>
      <c r="B85" s="8"/>
      <c r="C85" s="8"/>
      <c r="D85" s="8"/>
      <c r="E85" s="8"/>
      <c r="F85" s="8"/>
      <c r="G85" s="8"/>
      <c r="H85" s="8"/>
      <c r="I85" s="8"/>
      <c r="J85" s="8"/>
      <c r="K85" s="8"/>
    </row>
    <row r="86" spans="1:11" x14ac:dyDescent="0.25">
      <c r="A86" s="7"/>
      <c r="B86" s="8"/>
      <c r="C86" s="8"/>
      <c r="D86" s="8"/>
      <c r="E86" s="8"/>
      <c r="F86" s="8"/>
      <c r="G86" s="8"/>
      <c r="H86" s="8"/>
      <c r="I86" s="8"/>
      <c r="J86" s="8"/>
      <c r="K86" s="8"/>
    </row>
    <row r="87" spans="1:11" x14ac:dyDescent="0.25">
      <c r="A87" s="7"/>
      <c r="B87" s="8"/>
      <c r="C87" s="8"/>
      <c r="D87" s="8"/>
      <c r="E87" s="8"/>
      <c r="F87" s="8"/>
      <c r="G87" s="8"/>
      <c r="H87" s="8"/>
      <c r="I87" s="8"/>
      <c r="J87" s="8"/>
      <c r="K87" s="8"/>
    </row>
    <row r="88" spans="1:11" x14ac:dyDescent="0.25">
      <c r="A88" s="7"/>
      <c r="B88" s="8"/>
      <c r="C88" s="8"/>
      <c r="D88" s="8"/>
      <c r="E88" s="8"/>
      <c r="F88" s="8"/>
      <c r="G88" s="8"/>
      <c r="H88" s="8"/>
      <c r="I88" s="8"/>
      <c r="J88" s="8"/>
      <c r="K88" s="8"/>
    </row>
    <row r="89" spans="1:11" x14ac:dyDescent="0.25">
      <c r="A89" s="7"/>
      <c r="B89" s="8"/>
      <c r="C89" s="8"/>
      <c r="D89" s="8"/>
      <c r="E89" s="8"/>
      <c r="F89" s="8"/>
      <c r="G89" s="8"/>
      <c r="H89" s="8"/>
      <c r="I89" s="8"/>
      <c r="J89" s="8"/>
      <c r="K89" s="8"/>
    </row>
    <row r="90" spans="1:11" x14ac:dyDescent="0.25">
      <c r="A90" s="7"/>
      <c r="B90" s="8"/>
      <c r="C90" s="8"/>
      <c r="D90" s="8"/>
      <c r="E90" s="8"/>
      <c r="F90" s="8"/>
      <c r="G90" s="8"/>
      <c r="H90" s="8"/>
      <c r="I90" s="8"/>
      <c r="J90" s="8"/>
      <c r="K90" s="8"/>
    </row>
    <row r="91" spans="1:11" x14ac:dyDescent="0.25">
      <c r="A91" s="7"/>
      <c r="B91" s="8"/>
      <c r="C91" s="8"/>
      <c r="D91" s="8"/>
      <c r="E91" s="8"/>
      <c r="F91" s="8"/>
      <c r="G91" s="8"/>
      <c r="H91" s="8"/>
      <c r="I91" s="8"/>
      <c r="J91" s="8"/>
      <c r="K91" s="8"/>
    </row>
    <row r="92" spans="1:11" x14ac:dyDescent="0.25">
      <c r="A92" s="7"/>
      <c r="B92" s="8"/>
      <c r="C92" s="8"/>
      <c r="D92" s="8"/>
      <c r="E92" s="8"/>
      <c r="F92" s="8"/>
      <c r="G92" s="8"/>
      <c r="H92" s="8"/>
      <c r="I92" s="8"/>
      <c r="J92" s="8"/>
      <c r="K92" s="8"/>
    </row>
    <row r="93" spans="1:11" x14ac:dyDescent="0.25">
      <c r="A93" s="7"/>
      <c r="B93" s="8"/>
      <c r="C93" s="8"/>
      <c r="D93" s="8"/>
      <c r="E93" s="8"/>
      <c r="F93" s="8"/>
      <c r="G93" s="8"/>
      <c r="H93" s="8"/>
      <c r="I93" s="8"/>
      <c r="J93" s="8"/>
      <c r="K93" s="8"/>
    </row>
    <row r="94" spans="1:11" x14ac:dyDescent="0.25">
      <c r="A94" s="7"/>
      <c r="B94" s="8"/>
      <c r="C94" s="8"/>
      <c r="D94" s="8"/>
      <c r="E94" s="8"/>
      <c r="F94" s="8"/>
      <c r="G94" s="8"/>
      <c r="H94" s="8"/>
      <c r="I94" s="8"/>
      <c r="J94" s="8"/>
      <c r="K94" s="8"/>
    </row>
    <row r="95" spans="1:11" x14ac:dyDescent="0.25">
      <c r="A95" s="7"/>
      <c r="B95" s="8"/>
      <c r="C95" s="8"/>
      <c r="D95" s="8"/>
      <c r="E95" s="8"/>
      <c r="F95" s="8"/>
      <c r="G95" s="8"/>
      <c r="H95" s="8"/>
      <c r="I95" s="8"/>
      <c r="J95" s="8"/>
      <c r="K95" s="8"/>
    </row>
    <row r="96" spans="1:11" x14ac:dyDescent="0.25">
      <c r="A96" s="7"/>
      <c r="B96" s="8"/>
      <c r="C96" s="8"/>
      <c r="D96" s="8"/>
      <c r="E96" s="8"/>
      <c r="F96" s="8"/>
      <c r="G96" s="8"/>
      <c r="H96" s="8"/>
      <c r="I96" s="8"/>
      <c r="J96" s="8"/>
      <c r="K96" s="8"/>
    </row>
    <row r="97" spans="1:11" x14ac:dyDescent="0.25">
      <c r="A97" s="7"/>
      <c r="B97" s="8"/>
      <c r="C97" s="8"/>
      <c r="D97" s="8"/>
      <c r="E97" s="8"/>
      <c r="F97" s="8"/>
      <c r="G97" s="8"/>
      <c r="H97" s="8"/>
      <c r="I97" s="8"/>
      <c r="J97" s="8"/>
      <c r="K97" s="8"/>
    </row>
    <row r="98" spans="1:11" x14ac:dyDescent="0.25">
      <c r="A98" s="7"/>
      <c r="B98" s="8"/>
      <c r="C98" s="8"/>
      <c r="D98" s="8"/>
      <c r="E98" s="8"/>
      <c r="F98" s="8"/>
      <c r="G98" s="8"/>
      <c r="H98" s="8"/>
      <c r="I98" s="8"/>
      <c r="J98" s="8"/>
      <c r="K98" s="8"/>
    </row>
    <row r="99" spans="1:11" x14ac:dyDescent="0.25">
      <c r="A99" s="7"/>
      <c r="B99" s="8"/>
      <c r="C99" s="8"/>
      <c r="D99" s="8"/>
      <c r="E99" s="8"/>
      <c r="F99" s="8"/>
      <c r="G99" s="8"/>
      <c r="H99" s="8"/>
      <c r="I99" s="8"/>
      <c r="J99" s="8"/>
      <c r="K99" s="8"/>
    </row>
    <row r="100" spans="1:11" x14ac:dyDescent="0.25">
      <c r="A100" s="7"/>
      <c r="B100" s="8"/>
      <c r="C100" s="8"/>
      <c r="D100" s="8"/>
      <c r="E100" s="8"/>
      <c r="F100" s="8"/>
      <c r="G100" s="8"/>
      <c r="H100" s="8"/>
      <c r="I100" s="8"/>
      <c r="J100" s="8"/>
      <c r="K100" s="8"/>
    </row>
    <row r="101" spans="1:11" x14ac:dyDescent="0.25">
      <c r="A101" s="7"/>
      <c r="B101" s="8"/>
      <c r="C101" s="8"/>
      <c r="D101" s="8"/>
      <c r="E101" s="8"/>
      <c r="F101" s="8"/>
      <c r="G101" s="8"/>
      <c r="H101" s="8"/>
      <c r="I101" s="8"/>
      <c r="J101" s="8"/>
      <c r="K101" s="8"/>
    </row>
    <row r="102" spans="1:11" x14ac:dyDescent="0.25">
      <c r="A102" s="7"/>
      <c r="B102" s="8"/>
      <c r="C102" s="8"/>
      <c r="D102" s="8"/>
      <c r="E102" s="8"/>
      <c r="F102" s="8"/>
      <c r="G102" s="8"/>
      <c r="H102" s="8"/>
      <c r="I102" s="8"/>
      <c r="J102" s="8"/>
      <c r="K102" s="8"/>
    </row>
    <row r="103" spans="1:11" x14ac:dyDescent="0.25">
      <c r="A103" s="7"/>
      <c r="B103" s="8"/>
      <c r="C103" s="8"/>
      <c r="D103" s="8"/>
      <c r="E103" s="8"/>
      <c r="F103" s="8"/>
      <c r="G103" s="8"/>
      <c r="H103" s="8"/>
      <c r="I103" s="8"/>
      <c r="J103" s="8"/>
      <c r="K103" s="8"/>
    </row>
    <row r="104" spans="1:11" x14ac:dyDescent="0.25">
      <c r="A104" s="7"/>
      <c r="B104" s="8"/>
      <c r="C104" s="8"/>
      <c r="D104" s="8"/>
      <c r="E104" s="8"/>
      <c r="F104" s="8"/>
      <c r="G104" s="8"/>
      <c r="H104" s="8"/>
      <c r="I104" s="8"/>
      <c r="J104" s="8"/>
      <c r="K104" s="8"/>
    </row>
    <row r="105" spans="1:11" x14ac:dyDescent="0.25">
      <c r="A105" s="7"/>
      <c r="B105" s="8"/>
      <c r="C105" s="8"/>
      <c r="D105" s="8"/>
      <c r="E105" s="8"/>
      <c r="F105" s="8"/>
      <c r="G105" s="8"/>
      <c r="H105" s="8"/>
      <c r="I105" s="8"/>
      <c r="J105" s="8"/>
      <c r="K105" s="8"/>
    </row>
    <row r="106" spans="1:11" x14ac:dyDescent="0.25">
      <c r="A106" s="7"/>
      <c r="B106" s="8"/>
      <c r="C106" s="8"/>
      <c r="D106" s="8"/>
      <c r="E106" s="8"/>
      <c r="F106" s="8"/>
      <c r="G106" s="8"/>
      <c r="H106" s="8"/>
      <c r="I106" s="8"/>
      <c r="J106" s="8"/>
      <c r="K106" s="8"/>
    </row>
    <row r="107" spans="1:11" x14ac:dyDescent="0.25">
      <c r="A107" s="7"/>
      <c r="B107" s="8"/>
      <c r="C107" s="8"/>
      <c r="D107" s="8"/>
      <c r="E107" s="8"/>
      <c r="F107" s="8"/>
      <c r="G107" s="8"/>
      <c r="H107" s="8"/>
      <c r="I107" s="8"/>
      <c r="J107" s="8"/>
      <c r="K107" s="8"/>
    </row>
    <row r="108" spans="1:11" x14ac:dyDescent="0.25">
      <c r="A108" s="7"/>
      <c r="B108" s="8"/>
      <c r="C108" s="8"/>
      <c r="D108" s="8"/>
      <c r="E108" s="8"/>
      <c r="F108" s="8"/>
      <c r="G108" s="8"/>
      <c r="H108" s="8"/>
      <c r="I108" s="8"/>
      <c r="J108" s="8"/>
      <c r="K108" s="8"/>
    </row>
    <row r="109" spans="1:11" x14ac:dyDescent="0.25">
      <c r="A109" s="7"/>
      <c r="B109" s="8"/>
      <c r="C109" s="8"/>
      <c r="D109" s="8"/>
      <c r="E109" s="8"/>
      <c r="F109" s="8"/>
      <c r="G109" s="8"/>
      <c r="H109" s="8"/>
      <c r="I109" s="8"/>
      <c r="J109" s="8"/>
      <c r="K109" s="8"/>
    </row>
    <row r="110" spans="1:11" x14ac:dyDescent="0.25">
      <c r="A110" s="7"/>
      <c r="B110" s="8"/>
      <c r="C110" s="8"/>
      <c r="D110" s="8"/>
      <c r="E110" s="8"/>
      <c r="F110" s="8"/>
      <c r="G110" s="8"/>
      <c r="H110" s="8"/>
      <c r="I110" s="8"/>
      <c r="J110" s="8"/>
      <c r="K110" s="8"/>
    </row>
    <row r="111" spans="1:11" x14ac:dyDescent="0.25">
      <c r="A111" s="7"/>
      <c r="B111" s="8"/>
      <c r="C111" s="8"/>
      <c r="D111" s="8"/>
      <c r="E111" s="8"/>
      <c r="F111" s="8"/>
      <c r="G111" s="8"/>
      <c r="H111" s="8"/>
      <c r="I111" s="8"/>
      <c r="J111" s="8"/>
      <c r="K111" s="8"/>
    </row>
    <row r="112" spans="1:11" x14ac:dyDescent="0.25">
      <c r="A112" s="7"/>
      <c r="B112" s="8"/>
      <c r="C112" s="8"/>
      <c r="D112" s="8"/>
      <c r="E112" s="8"/>
      <c r="F112" s="8"/>
      <c r="G112" s="8"/>
      <c r="H112" s="8"/>
      <c r="I112" s="8"/>
      <c r="J112" s="8"/>
      <c r="K112" s="8"/>
    </row>
    <row r="113" spans="1:11" x14ac:dyDescent="0.25">
      <c r="A113" s="7"/>
      <c r="B113" s="8"/>
      <c r="C113" s="8"/>
      <c r="D113" s="8"/>
      <c r="E113" s="8"/>
      <c r="F113" s="8"/>
      <c r="G113" s="8"/>
      <c r="H113" s="8"/>
      <c r="I113" s="8"/>
      <c r="J113" s="8"/>
      <c r="K113" s="8"/>
    </row>
    <row r="114" spans="1:11" x14ac:dyDescent="0.25">
      <c r="A114" s="7"/>
      <c r="B114" s="8"/>
      <c r="C114" s="8"/>
      <c r="D114" s="8"/>
      <c r="E114" s="8"/>
      <c r="F114" s="8"/>
      <c r="G114" s="8"/>
      <c r="H114" s="8"/>
      <c r="I114" s="8"/>
      <c r="J114" s="8"/>
      <c r="K114" s="8"/>
    </row>
    <row r="115" spans="1:11" x14ac:dyDescent="0.25">
      <c r="A115" s="7"/>
      <c r="B115" s="8"/>
      <c r="C115" s="8"/>
      <c r="D115" s="8"/>
      <c r="E115" s="8"/>
      <c r="F115" s="8"/>
      <c r="G115" s="8"/>
      <c r="H115" s="8"/>
      <c r="I115" s="8"/>
      <c r="J115" s="8"/>
      <c r="K115" s="8"/>
    </row>
    <row r="116" spans="1:11" x14ac:dyDescent="0.25">
      <c r="A116" s="7"/>
      <c r="B116" s="8"/>
      <c r="C116" s="8"/>
      <c r="D116" s="8"/>
      <c r="E116" s="8"/>
      <c r="F116" s="8"/>
      <c r="G116" s="8"/>
      <c r="H116" s="8"/>
      <c r="I116" s="8"/>
      <c r="J116" s="8"/>
      <c r="K116" s="8"/>
    </row>
    <row r="117" spans="1:11" x14ac:dyDescent="0.25">
      <c r="A117" s="7"/>
      <c r="B117" s="8"/>
      <c r="C117" s="8"/>
      <c r="D117" s="8"/>
      <c r="E117" s="8"/>
      <c r="F117" s="8"/>
      <c r="G117" s="8"/>
      <c r="H117" s="8"/>
      <c r="I117" s="8"/>
      <c r="J117" s="8"/>
      <c r="K117" s="8"/>
    </row>
    <row r="118" spans="1:11" x14ac:dyDescent="0.25">
      <c r="A118" s="7"/>
      <c r="B118" s="8"/>
      <c r="C118" s="8"/>
      <c r="D118" s="8"/>
      <c r="E118" s="8"/>
      <c r="F118" s="8"/>
      <c r="G118" s="8"/>
      <c r="H118" s="8"/>
      <c r="I118" s="8"/>
      <c r="J118" s="8"/>
      <c r="K118" s="8"/>
    </row>
    <row r="119" spans="1:11" x14ac:dyDescent="0.25">
      <c r="A119" s="7"/>
      <c r="B119" s="8"/>
      <c r="C119" s="8"/>
      <c r="D119" s="8"/>
      <c r="E119" s="8"/>
      <c r="F119" s="8"/>
      <c r="G119" s="8"/>
      <c r="H119" s="8"/>
      <c r="I119" s="8"/>
      <c r="J119" s="8"/>
      <c r="K119" s="8"/>
    </row>
    <row r="120" spans="1:11" x14ac:dyDescent="0.25">
      <c r="A120" s="7"/>
      <c r="B120" s="8"/>
      <c r="C120" s="8"/>
      <c r="D120" s="8"/>
      <c r="E120" s="8"/>
      <c r="F120" s="8"/>
      <c r="G120" s="8"/>
      <c r="H120" s="8"/>
      <c r="I120" s="8"/>
      <c r="J120" s="8"/>
      <c r="K120" s="8"/>
    </row>
    <row r="121" spans="1:11" x14ac:dyDescent="0.25">
      <c r="A121" s="7"/>
      <c r="B121" s="8"/>
      <c r="C121" s="8"/>
      <c r="D121" s="8"/>
      <c r="E121" s="8"/>
      <c r="F121" s="8"/>
      <c r="G121" s="8"/>
      <c r="H121" s="8"/>
      <c r="I121" s="8"/>
      <c r="J121" s="8"/>
      <c r="K121" s="8"/>
    </row>
    <row r="122" spans="1:11" x14ac:dyDescent="0.25">
      <c r="A122" s="7"/>
      <c r="B122" s="8"/>
      <c r="C122" s="8"/>
      <c r="D122" s="8"/>
      <c r="E122" s="8"/>
      <c r="F122" s="8"/>
      <c r="G122" s="8"/>
      <c r="H122" s="8"/>
      <c r="I122" s="8"/>
      <c r="J122" s="8"/>
      <c r="K122" s="8"/>
    </row>
    <row r="123" spans="1:11" x14ac:dyDescent="0.25">
      <c r="A123" s="7"/>
      <c r="B123" s="8"/>
      <c r="C123" s="8"/>
      <c r="D123" s="8"/>
      <c r="E123" s="8"/>
      <c r="F123" s="8"/>
      <c r="G123" s="8"/>
      <c r="H123" s="8"/>
      <c r="I123" s="8"/>
      <c r="J123" s="8"/>
      <c r="K123" s="8"/>
    </row>
    <row r="124" spans="1:11" x14ac:dyDescent="0.25">
      <c r="A124" s="7"/>
      <c r="B124" s="8"/>
      <c r="C124" s="8"/>
      <c r="D124" s="8"/>
      <c r="E124" s="8"/>
      <c r="F124" s="8"/>
      <c r="G124" s="8"/>
      <c r="H124" s="8"/>
      <c r="I124" s="8"/>
      <c r="J124" s="8"/>
      <c r="K124" s="8"/>
    </row>
    <row r="125" spans="1:11" x14ac:dyDescent="0.25">
      <c r="A125" s="7"/>
      <c r="B125" s="8"/>
      <c r="C125" s="8"/>
      <c r="D125" s="8"/>
      <c r="E125" s="8"/>
      <c r="F125" s="8"/>
      <c r="G125" s="8"/>
      <c r="H125" s="8"/>
      <c r="I125" s="8"/>
      <c r="J125" s="8"/>
      <c r="K125" s="8"/>
    </row>
    <row r="126" spans="1:11" x14ac:dyDescent="0.25">
      <c r="A126" s="7"/>
      <c r="B126" s="8"/>
      <c r="C126" s="8"/>
      <c r="D126" s="8"/>
      <c r="E126" s="8"/>
      <c r="F126" s="8"/>
      <c r="G126" s="8"/>
      <c r="H126" s="8"/>
      <c r="I126" s="8"/>
      <c r="J126" s="8"/>
      <c r="K126" s="8"/>
    </row>
    <row r="127" spans="1:11" x14ac:dyDescent="0.25">
      <c r="A127" s="7"/>
      <c r="B127" s="8"/>
      <c r="C127" s="8"/>
      <c r="D127" s="8"/>
      <c r="E127" s="8"/>
      <c r="F127" s="8"/>
      <c r="G127" s="8"/>
      <c r="H127" s="8"/>
      <c r="I127" s="8"/>
      <c r="J127" s="8"/>
      <c r="K127" s="8"/>
    </row>
    <row r="128" spans="1:11" x14ac:dyDescent="0.25">
      <c r="A128" s="7"/>
      <c r="B128" s="8"/>
      <c r="C128" s="8"/>
      <c r="D128" s="8"/>
      <c r="E128" s="8"/>
      <c r="F128" s="8"/>
      <c r="G128" s="8"/>
      <c r="H128" s="8"/>
      <c r="I128" s="8"/>
      <c r="J128" s="8"/>
      <c r="K128" s="8"/>
    </row>
    <row r="129" spans="1:11" x14ac:dyDescent="0.25">
      <c r="A129" s="7"/>
      <c r="B129" s="8"/>
      <c r="C129" s="8"/>
      <c r="D129" s="8"/>
      <c r="E129" s="8"/>
      <c r="F129" s="8"/>
      <c r="G129" s="8"/>
      <c r="H129" s="8"/>
      <c r="I129" s="8"/>
      <c r="J129" s="8"/>
      <c r="K129" s="8"/>
    </row>
    <row r="130" spans="1:11" x14ac:dyDescent="0.25">
      <c r="A130" s="7"/>
      <c r="B130" s="8"/>
      <c r="C130" s="8"/>
      <c r="D130" s="8"/>
      <c r="E130" s="8"/>
      <c r="F130" s="8"/>
      <c r="G130" s="8"/>
      <c r="H130" s="8"/>
      <c r="I130" s="8"/>
      <c r="J130" s="8"/>
      <c r="K130" s="8"/>
    </row>
    <row r="131" spans="1:11" x14ac:dyDescent="0.25">
      <c r="A131" s="7"/>
      <c r="B131" s="8"/>
      <c r="C131" s="8"/>
      <c r="D131" s="8"/>
      <c r="E131" s="8"/>
      <c r="F131" s="8"/>
      <c r="G131" s="8"/>
      <c r="H131" s="8"/>
      <c r="I131" s="8"/>
      <c r="J131" s="8"/>
      <c r="K131" s="8"/>
    </row>
    <row r="132" spans="1:11" x14ac:dyDescent="0.25">
      <c r="A132" s="7"/>
      <c r="B132" s="8"/>
      <c r="C132" s="8"/>
      <c r="D132" s="8"/>
      <c r="E132" s="8"/>
      <c r="F132" s="8"/>
      <c r="G132" s="8"/>
      <c r="H132" s="8"/>
      <c r="I132" s="8"/>
      <c r="J132" s="8"/>
      <c r="K132" s="8"/>
    </row>
  </sheetData>
  <sheetProtection algorithmName="SHA-512" hashValue="dyG8j8s0/O3SzFycOzIvOEnGGG2IeDwPZLrknuv5OHMF/fbbLnZq6ApABDURb7mvyvmaU4r/JPQG6upIMTR7pA==" saltValue="8REgwf2A2+2gNmkIlFZPRg==" spinCount="100000" sheet="1" objects="1" scenarios="1"/>
  <mergeCells count="14">
    <mergeCell ref="A78:B78"/>
    <mergeCell ref="F6:J24"/>
    <mergeCell ref="A53:C53"/>
    <mergeCell ref="A61:C61"/>
    <mergeCell ref="A2:C3"/>
    <mergeCell ref="A4:C4"/>
    <mergeCell ref="B9:C9"/>
    <mergeCell ref="A6:A8"/>
    <mergeCell ref="A37:C37"/>
    <mergeCell ref="B11:C11"/>
    <mergeCell ref="A64:C64"/>
    <mergeCell ref="A29:C29"/>
    <mergeCell ref="A56:C56"/>
    <mergeCell ref="A74:B74"/>
  </mergeCells>
  <conditionalFormatting sqref="B55">
    <cfRule type="expression" dxfId="5" priority="12">
      <formula>$B$11="Sondervereinbarung: Prognose von dargebotsabhängigen EE-Anlagen"</formula>
    </cfRule>
  </conditionalFormatting>
  <conditionalFormatting sqref="C28">
    <cfRule type="expression" dxfId="4" priority="3">
      <formula>AND($B$27="Ja",$C$27=0%)</formula>
    </cfRule>
  </conditionalFormatting>
  <conditionalFormatting sqref="C59">
    <cfRule type="expression" dxfId="3" priority="6">
      <formula>$B$11="Modul Direktvermarktung"</formula>
    </cfRule>
  </conditionalFormatting>
  <conditionalFormatting sqref="D57:D59">
    <cfRule type="expression" dxfId="1" priority="5">
      <formula>$B$11="Modul Direktvermarktung"</formula>
    </cfRule>
  </conditionalFormatting>
  <dataValidations count="15">
    <dataValidation type="textLength" operator="equal" allowBlank="1" showInputMessage="1" showErrorMessage="1" error="Es werden 33 Zeichen benötigt." sqref="C50:C51" xr:uid="{00000000-0002-0000-0100-000000000000}">
      <formula1>33</formula1>
    </dataValidation>
    <dataValidation type="textLength" operator="equal" allowBlank="1" showInputMessage="1" showErrorMessage="1" error="Es werden 16 Zeichen benötigt." sqref="C48 C45" xr:uid="{00000000-0002-0000-0100-000001000000}">
      <formula1>16</formula1>
    </dataValidation>
    <dataValidation type="textLength" allowBlank="1" showInputMessage="1" showErrorMessage="1" sqref="C35" xr:uid="{00000000-0002-0000-0100-000002000000}">
      <formula1>5</formula1>
      <formula2>5</formula2>
    </dataValidation>
    <dataValidation type="decimal" allowBlank="1" showInputMessage="1" showErrorMessage="1" sqref="C32:C33" xr:uid="{00000000-0002-0000-0100-000003000000}">
      <formula1>0</formula1>
      <formula2>90</formula2>
    </dataValidation>
    <dataValidation type="textLength" operator="equal" allowBlank="1" showInputMessage="1" showErrorMessage="1" error="Es werden 11 Zeichen benötigt." sqref="C49 C65:C66" xr:uid="{00000000-0002-0000-0100-000004000000}">
      <formula1>11</formula1>
    </dataValidation>
    <dataValidation type="textLength" operator="equal" allowBlank="1" showInputMessage="1" showErrorMessage="1" error="Es werden 13 Zeichen benötigt." sqref="C47 C44" xr:uid="{00000000-0002-0000-0100-000005000000}">
      <formula1>13</formula1>
    </dataValidation>
    <dataValidation allowBlank="1" showErrorMessage="1" prompt="Zeigt dieses Feld keinen Inhalt, so ist es für das von Ihnen ausgewählte Produkt nicht relevant" sqref="A58" xr:uid="{00000000-0002-0000-0100-000006000000}"/>
    <dataValidation operator="equal" allowBlank="1" showInputMessage="1" showErrorMessage="1" sqref="C46 C68:C69" xr:uid="{00000000-0002-0000-0100-000007000000}"/>
    <dataValidation type="textLength" operator="equal" allowBlank="1" showInputMessage="1" showErrorMessage="1" error="Es werden 13 Zeichen benötigt." sqref="C67" xr:uid="{00000000-0002-0000-0100-000008000000}">
      <formula1>15</formula1>
    </dataValidation>
    <dataValidation showDropDown="1" showInputMessage="1" showErrorMessage="1" prompt="Bei Eigenbedarf bitte Prozentsatz angeben." sqref="B27" xr:uid="{00000000-0002-0000-0100-000009000000}"/>
    <dataValidation showDropDown="1" showErrorMessage="1" sqref="B28" xr:uid="{00000000-0002-0000-0100-00000A000000}"/>
    <dataValidation type="decimal" allowBlank="1" showInputMessage="1" showErrorMessage="1" sqref="C17:C19" xr:uid="{00000000-0002-0000-0100-00000B000000}">
      <formula1>0</formula1>
      <formula2>100000</formula2>
    </dataValidation>
    <dataValidation type="date" operator="greaterThan" allowBlank="1" showInputMessage="1" showErrorMessage="1" sqref="C22:C23 C77" xr:uid="{00000000-0002-0000-0100-00000C000000}">
      <formula1>1</formula1>
    </dataValidation>
    <dataValidation type="decimal" operator="greaterThan" allowBlank="1" showInputMessage="1" showErrorMessage="1" sqref="C24:C25" xr:uid="{00000000-0002-0000-0100-00000D000000}">
      <formula1>0</formula1>
    </dataValidation>
    <dataValidation type="decimal" operator="greaterThanOrEqual" allowBlank="1" showInputMessage="1" showErrorMessage="1" sqref="C27" xr:uid="{00000000-0002-0000-0100-00000E000000}">
      <formula1>0</formula1>
    </dataValidation>
  </dataValidations>
  <hyperlinks>
    <hyperlink ref="B70" r:id="rId1" xr:uid="{00000000-0004-0000-0100-000000000000}"/>
  </hyperlinks>
  <pageMargins left="0.7" right="0.7" top="0.78740157499999996" bottom="0.78740157499999996"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9" r:id="rId5" name="Check Box 5">
              <controlPr defaultSize="0" autoFill="0" autoLine="0" autoPict="0">
                <anchor moveWithCells="1">
                  <from>
                    <xdr:col>2</xdr:col>
                    <xdr:colOff>9525</xdr:colOff>
                    <xdr:row>72</xdr:row>
                    <xdr:rowOff>200025</xdr:rowOff>
                  </from>
                  <to>
                    <xdr:col>2</xdr:col>
                    <xdr:colOff>723900</xdr:colOff>
                    <xdr:row>74</xdr:row>
                    <xdr:rowOff>0</xdr:rowOff>
                  </to>
                </anchor>
              </controlPr>
            </control>
          </mc:Choice>
        </mc:AlternateContent>
        <mc:AlternateContent xmlns:mc="http://schemas.openxmlformats.org/markup-compatibility/2006">
          <mc:Choice Requires="x14">
            <control shapeId="1030" r:id="rId6" name="Check Box 6">
              <controlPr defaultSize="0" autoFill="0" autoLine="0" autoPict="0">
                <anchor moveWithCells="1">
                  <from>
                    <xdr:col>2</xdr:col>
                    <xdr:colOff>1076325</xdr:colOff>
                    <xdr:row>73</xdr:row>
                    <xdr:rowOff>0</xdr:rowOff>
                  </from>
                  <to>
                    <xdr:col>2</xdr:col>
                    <xdr:colOff>2286000</xdr:colOff>
                    <xdr:row>74</xdr:row>
                    <xdr:rowOff>9525</xdr:rowOff>
                  </to>
                </anchor>
              </controlPr>
            </control>
          </mc:Choice>
        </mc:AlternateContent>
        <mc:AlternateContent xmlns:mc="http://schemas.openxmlformats.org/markup-compatibility/2006">
          <mc:Choice Requires="x14">
            <control shapeId="1031" r:id="rId7" name="Check Box 7">
              <controlPr defaultSize="0" autoFill="0" autoLine="0" autoPict="0">
                <anchor moveWithCells="1">
                  <from>
                    <xdr:col>2</xdr:col>
                    <xdr:colOff>9525</xdr:colOff>
                    <xdr:row>76</xdr:row>
                    <xdr:rowOff>200025</xdr:rowOff>
                  </from>
                  <to>
                    <xdr:col>2</xdr:col>
                    <xdr:colOff>723900</xdr:colOff>
                    <xdr:row>78</xdr:row>
                    <xdr:rowOff>9525</xdr:rowOff>
                  </to>
                </anchor>
              </controlPr>
            </control>
          </mc:Choice>
        </mc:AlternateContent>
        <mc:AlternateContent xmlns:mc="http://schemas.openxmlformats.org/markup-compatibility/2006">
          <mc:Choice Requires="x14">
            <control shapeId="1032" r:id="rId8" name="Check Box 8">
              <controlPr defaultSize="0" autoFill="0" autoLine="0" autoPict="0">
                <anchor moveWithCells="1">
                  <from>
                    <xdr:col>2</xdr:col>
                    <xdr:colOff>1076325</xdr:colOff>
                    <xdr:row>77</xdr:row>
                    <xdr:rowOff>0</xdr:rowOff>
                  </from>
                  <to>
                    <xdr:col>2</xdr:col>
                    <xdr:colOff>2286000</xdr:colOff>
                    <xdr:row>78</xdr:row>
                    <xdr:rowOff>9525</xdr:rowOff>
                  </to>
                </anchor>
              </controlPr>
            </control>
          </mc:Choice>
        </mc:AlternateContent>
        <mc:AlternateContent xmlns:mc="http://schemas.openxmlformats.org/markup-compatibility/2006">
          <mc:Choice Requires="x14">
            <control shapeId="1035" r:id="rId9" name="Check Box 11">
              <controlPr defaultSize="0" autoFill="0" autoLine="0" autoPict="0">
                <anchor moveWithCells="1">
                  <from>
                    <xdr:col>2</xdr:col>
                    <xdr:colOff>9525</xdr:colOff>
                    <xdr:row>24</xdr:row>
                    <xdr:rowOff>200025</xdr:rowOff>
                  </from>
                  <to>
                    <xdr:col>2</xdr:col>
                    <xdr:colOff>723900</xdr:colOff>
                    <xdr:row>26</xdr:row>
                    <xdr:rowOff>19050</xdr:rowOff>
                  </to>
                </anchor>
              </controlPr>
            </control>
          </mc:Choice>
        </mc:AlternateContent>
        <mc:AlternateContent xmlns:mc="http://schemas.openxmlformats.org/markup-compatibility/2006">
          <mc:Choice Requires="x14">
            <control shapeId="1036" r:id="rId10" name="Check Box 12">
              <controlPr defaultSize="0" autoFill="0" autoLine="0" autoPict="0">
                <anchor moveWithCells="1">
                  <from>
                    <xdr:col>2</xdr:col>
                    <xdr:colOff>1076325</xdr:colOff>
                    <xdr:row>25</xdr:row>
                    <xdr:rowOff>0</xdr:rowOff>
                  </from>
                  <to>
                    <xdr:col>2</xdr:col>
                    <xdr:colOff>2286000</xdr:colOff>
                    <xdr:row>26</xdr:row>
                    <xdr:rowOff>19050</xdr:rowOff>
                  </to>
                </anchor>
              </controlPr>
            </control>
          </mc:Choice>
        </mc:AlternateContent>
        <mc:AlternateContent xmlns:mc="http://schemas.openxmlformats.org/markup-compatibility/2006">
          <mc:Choice Requires="x14">
            <control shapeId="1037" r:id="rId11" name="Check Box 13">
              <controlPr defaultSize="0" autoFill="0" autoLine="0" autoPict="0">
                <anchor moveWithCells="1">
                  <from>
                    <xdr:col>2</xdr:col>
                    <xdr:colOff>9525</xdr:colOff>
                    <xdr:row>56</xdr:row>
                    <xdr:rowOff>190500</xdr:rowOff>
                  </from>
                  <to>
                    <xdr:col>2</xdr:col>
                    <xdr:colOff>723900</xdr:colOff>
                    <xdr:row>57</xdr:row>
                    <xdr:rowOff>200025</xdr:rowOff>
                  </to>
                </anchor>
              </controlPr>
            </control>
          </mc:Choice>
        </mc:AlternateContent>
        <mc:AlternateContent xmlns:mc="http://schemas.openxmlformats.org/markup-compatibility/2006">
          <mc:Choice Requires="x14">
            <control shapeId="1038" r:id="rId12" name="Check Box 14">
              <controlPr defaultSize="0" autoFill="0" autoLine="0" autoPict="0">
                <anchor moveWithCells="1">
                  <from>
                    <xdr:col>2</xdr:col>
                    <xdr:colOff>1076325</xdr:colOff>
                    <xdr:row>57</xdr:row>
                    <xdr:rowOff>19050</xdr:rowOff>
                  </from>
                  <to>
                    <xdr:col>2</xdr:col>
                    <xdr:colOff>2286000</xdr:colOff>
                    <xdr:row>57</xdr:row>
                    <xdr:rowOff>190500</xdr:rowOff>
                  </to>
                </anchor>
              </controlPr>
            </control>
          </mc:Choice>
        </mc:AlternateContent>
        <mc:AlternateContent xmlns:mc="http://schemas.openxmlformats.org/markup-compatibility/2006">
          <mc:Choice Requires="x14">
            <control shapeId="1039" r:id="rId13" name="Check Box 15">
              <controlPr defaultSize="0" autoFill="0" autoLine="0" autoPict="0">
                <anchor moveWithCells="1">
                  <from>
                    <xdr:col>2</xdr:col>
                    <xdr:colOff>9525</xdr:colOff>
                    <xdr:row>56</xdr:row>
                    <xdr:rowOff>0</xdr:rowOff>
                  </from>
                  <to>
                    <xdr:col>2</xdr:col>
                    <xdr:colOff>752475</xdr:colOff>
                    <xdr:row>57</xdr:row>
                    <xdr:rowOff>9525</xdr:rowOff>
                  </to>
                </anchor>
              </controlPr>
            </control>
          </mc:Choice>
        </mc:AlternateContent>
        <mc:AlternateContent xmlns:mc="http://schemas.openxmlformats.org/markup-compatibility/2006">
          <mc:Choice Requires="x14">
            <control shapeId="1040" r:id="rId14" name="Check Box 16">
              <controlPr defaultSize="0" autoFill="0" autoLine="0" autoPict="0">
                <anchor moveWithCells="1">
                  <from>
                    <xdr:col>2</xdr:col>
                    <xdr:colOff>1076325</xdr:colOff>
                    <xdr:row>56</xdr:row>
                    <xdr:rowOff>0</xdr:rowOff>
                  </from>
                  <to>
                    <xdr:col>2</xdr:col>
                    <xdr:colOff>2286000</xdr:colOff>
                    <xdr:row>57</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4" id="{0FA0CEE9-D14A-494C-987E-1A0A4761A861}">
            <xm:f>$B$11=Config!$K$3</xm:f>
            <x14:dxf>
              <font>
                <color auto="1"/>
              </font>
              <fill>
                <patternFill>
                  <bgColor theme="0"/>
                </patternFill>
              </fill>
            </x14:dxf>
          </x14:cfRule>
          <xm:sqref>C65:C69</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F000000}">
          <x14:formula1>
            <xm:f>Config!$G$2:$G$5</xm:f>
          </x14:formula1>
          <xm:sqref>C42</xm:sqref>
        </x14:dataValidation>
        <x14:dataValidation type="list" allowBlank="1" showInputMessage="1" showErrorMessage="1" xr:uid="{00000000-0002-0000-0100-000011000000}">
          <x14:formula1>
            <xm:f>Config!$I$2:$I$5</xm:f>
          </x14:formula1>
          <xm:sqref>C41</xm:sqref>
        </x14:dataValidation>
        <x14:dataValidation type="list" allowBlank="1" showInputMessage="1" showErrorMessage="1" xr:uid="{00000000-0002-0000-0100-000012000000}">
          <x14:formula1>
            <xm:f>Config!$K$2:$K$3</xm:f>
          </x14:formula1>
          <xm:sqref>B11:C11</xm:sqref>
        </x14:dataValidation>
        <x14:dataValidation type="list" allowBlank="1" showInputMessage="1" showErrorMessage="1" xr:uid="{00000000-0002-0000-0100-000015000000}">
          <x14:formula1>
            <xm:f>Config!$E$2:$E$7</xm:f>
          </x14:formula1>
          <xm:sqref>C28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8"/>
  <sheetViews>
    <sheetView workbookViewId="0">
      <selection sqref="A1:XFD1048576"/>
    </sheetView>
  </sheetViews>
  <sheetFormatPr baseColWidth="10" defaultRowHeight="15" x14ac:dyDescent="0.25"/>
  <cols>
    <col min="1" max="1" width="14.5703125" bestFit="1" customWidth="1"/>
    <col min="3" max="3" width="26.85546875" bestFit="1" customWidth="1"/>
    <col min="5" max="5" width="15.28515625" bestFit="1" customWidth="1"/>
    <col min="7" max="7" width="17.5703125" bestFit="1" customWidth="1"/>
    <col min="11" max="11" width="57.7109375" customWidth="1"/>
  </cols>
  <sheetData>
    <row r="1" spans="1:11" ht="15.75" thickBot="1" x14ac:dyDescent="0.3">
      <c r="A1" s="3" t="s">
        <v>43</v>
      </c>
      <c r="C1" s="3" t="s">
        <v>44</v>
      </c>
      <c r="E1" s="3" t="s">
        <v>114</v>
      </c>
      <c r="G1" s="3" t="s">
        <v>51</v>
      </c>
      <c r="I1" s="3" t="s">
        <v>52</v>
      </c>
      <c r="K1" t="s">
        <v>83</v>
      </c>
    </row>
    <row r="2" spans="1:11" x14ac:dyDescent="0.25">
      <c r="A2" s="4" t="s">
        <v>22</v>
      </c>
      <c r="C2" s="4" t="s">
        <v>45</v>
      </c>
      <c r="E2" s="6" t="s">
        <v>120</v>
      </c>
      <c r="G2" s="4" t="s">
        <v>30</v>
      </c>
      <c r="I2" s="5" t="s">
        <v>53</v>
      </c>
      <c r="K2" s="1" t="s">
        <v>82</v>
      </c>
    </row>
    <row r="3" spans="1:11" ht="30.75" thickBot="1" x14ac:dyDescent="0.3">
      <c r="A3" s="4" t="s">
        <v>28</v>
      </c>
      <c r="C3" s="4" t="s">
        <v>46</v>
      </c>
      <c r="E3" s="4" t="s">
        <v>115</v>
      </c>
      <c r="G3" s="4" t="s">
        <v>16</v>
      </c>
      <c r="I3" s="5" t="s">
        <v>54</v>
      </c>
      <c r="K3" s="2" t="s">
        <v>81</v>
      </c>
    </row>
    <row r="4" spans="1:11" x14ac:dyDescent="0.25">
      <c r="C4" s="4" t="s">
        <v>47</v>
      </c>
      <c r="E4" s="4" t="s">
        <v>116</v>
      </c>
      <c r="G4" s="4" t="s">
        <v>31</v>
      </c>
      <c r="I4" s="5" t="s">
        <v>55</v>
      </c>
    </row>
    <row r="5" spans="1:11" x14ac:dyDescent="0.25">
      <c r="C5" s="4" t="s">
        <v>48</v>
      </c>
      <c r="E5" s="4" t="s">
        <v>117</v>
      </c>
      <c r="G5" s="4" t="s">
        <v>32</v>
      </c>
      <c r="I5" s="5" t="s">
        <v>56</v>
      </c>
    </row>
    <row r="6" spans="1:11" x14ac:dyDescent="0.25">
      <c r="C6" s="4" t="s">
        <v>49</v>
      </c>
      <c r="E6" s="4" t="s">
        <v>118</v>
      </c>
    </row>
    <row r="7" spans="1:11" x14ac:dyDescent="0.25">
      <c r="C7" s="4" t="s">
        <v>50</v>
      </c>
      <c r="E7" s="4" t="s">
        <v>119</v>
      </c>
    </row>
    <row r="8" spans="1:11" x14ac:dyDescent="0.25">
      <c r="C8" s="6" t="s">
        <v>86</v>
      </c>
    </row>
    <row r="11" spans="1:11" x14ac:dyDescent="0.25">
      <c r="C11" s="86" t="s">
        <v>129</v>
      </c>
    </row>
    <row r="12" spans="1:11" x14ac:dyDescent="0.25">
      <c r="C12" s="86"/>
      <c r="K12" s="86"/>
    </row>
    <row r="13" spans="1:11" x14ac:dyDescent="0.25">
      <c r="C13" t="s">
        <v>148</v>
      </c>
      <c r="K13" s="86"/>
    </row>
    <row r="14" spans="1:11" x14ac:dyDescent="0.25">
      <c r="C14" t="s">
        <v>149</v>
      </c>
      <c r="K14" s="86"/>
    </row>
    <row r="15" spans="1:11" ht="57.75" customHeight="1" x14ac:dyDescent="0.25">
      <c r="A15" t="s">
        <v>135</v>
      </c>
      <c r="C15" s="120" t="s">
        <v>141</v>
      </c>
      <c r="D15" s="120"/>
      <c r="E15" s="120"/>
      <c r="F15" s="120"/>
      <c r="G15" s="120"/>
      <c r="K15" s="86"/>
    </row>
    <row r="16" spans="1:11" ht="51" customHeight="1" x14ac:dyDescent="0.25">
      <c r="A16" t="s">
        <v>136</v>
      </c>
      <c r="C16" s="120" t="s">
        <v>139</v>
      </c>
      <c r="D16" s="120"/>
      <c r="E16" s="120"/>
      <c r="F16" s="120"/>
      <c r="G16" s="120"/>
      <c r="K16" s="86"/>
    </row>
    <row r="17" spans="1:11" x14ac:dyDescent="0.25">
      <c r="A17" t="s">
        <v>135</v>
      </c>
      <c r="B17" t="s">
        <v>131</v>
      </c>
      <c r="C17" t="s">
        <v>98</v>
      </c>
      <c r="K17" s="86"/>
    </row>
    <row r="18" spans="1:11" x14ac:dyDescent="0.25">
      <c r="A18" t="s">
        <v>136</v>
      </c>
      <c r="B18" t="s">
        <v>131</v>
      </c>
      <c r="C18" t="s">
        <v>99</v>
      </c>
      <c r="K18" s="86"/>
    </row>
    <row r="19" spans="1:11" ht="60.75" thickBot="1" x14ac:dyDescent="0.3">
      <c r="A19" t="s">
        <v>135</v>
      </c>
      <c r="B19" t="s">
        <v>132</v>
      </c>
      <c r="C19" s="2" t="s">
        <v>154</v>
      </c>
      <c r="K19" s="86"/>
    </row>
    <row r="20" spans="1:11" ht="15.75" thickBot="1" x14ac:dyDescent="0.3">
      <c r="A20" t="s">
        <v>136</v>
      </c>
      <c r="B20" t="s">
        <v>132</v>
      </c>
      <c r="C20" s="87" t="s">
        <v>105</v>
      </c>
      <c r="K20" s="86"/>
    </row>
    <row r="21" spans="1:11" x14ac:dyDescent="0.25">
      <c r="A21" t="s">
        <v>135</v>
      </c>
      <c r="B21" t="s">
        <v>133</v>
      </c>
      <c r="C21" t="s">
        <v>137</v>
      </c>
      <c r="K21" s="86"/>
    </row>
    <row r="22" spans="1:11" x14ac:dyDescent="0.25">
      <c r="A22" t="s">
        <v>136</v>
      </c>
      <c r="B22" t="s">
        <v>133</v>
      </c>
      <c r="C22" t="s">
        <v>137</v>
      </c>
      <c r="K22" s="86"/>
    </row>
    <row r="23" spans="1:11" x14ac:dyDescent="0.25">
      <c r="A23" t="s">
        <v>135</v>
      </c>
      <c r="B23" t="s">
        <v>134</v>
      </c>
      <c r="C23" s="88" t="s">
        <v>104</v>
      </c>
      <c r="K23" s="86"/>
    </row>
    <row r="24" spans="1:11" x14ac:dyDescent="0.25">
      <c r="A24" t="s">
        <v>136</v>
      </c>
      <c r="B24" t="s">
        <v>134</v>
      </c>
      <c r="C24" s="88" t="s">
        <v>104</v>
      </c>
      <c r="K24" s="86"/>
    </row>
    <row r="25" spans="1:11" x14ac:dyDescent="0.25">
      <c r="K25" s="86"/>
    </row>
    <row r="26" spans="1:11" x14ac:dyDescent="0.25">
      <c r="K26" s="86"/>
    </row>
    <row r="27" spans="1:11" x14ac:dyDescent="0.25">
      <c r="K27" s="86"/>
    </row>
    <row r="28" spans="1:11" x14ac:dyDescent="0.25">
      <c r="C28" s="86"/>
      <c r="K28" s="86" t="s">
        <v>130</v>
      </c>
    </row>
    <row r="30" spans="1:11" x14ac:dyDescent="0.25">
      <c r="C30" t="s">
        <v>93</v>
      </c>
      <c r="K30" t="s">
        <v>94</v>
      </c>
    </row>
    <row r="31" spans="1:11" x14ac:dyDescent="0.25">
      <c r="C31" s="120" t="s">
        <v>152</v>
      </c>
      <c r="D31" s="120"/>
      <c r="E31" s="120"/>
      <c r="F31" s="120"/>
      <c r="G31" s="120"/>
      <c r="H31" s="120"/>
      <c r="I31" s="120"/>
      <c r="K31" s="120" t="s">
        <v>95</v>
      </c>
    </row>
    <row r="32" spans="1:11" x14ac:dyDescent="0.25">
      <c r="C32" s="120"/>
      <c r="D32" s="120"/>
      <c r="E32" s="120"/>
      <c r="F32" s="120"/>
      <c r="G32" s="120"/>
      <c r="H32" s="120"/>
      <c r="I32" s="120"/>
      <c r="K32" s="121"/>
    </row>
    <row r="33" spans="3:11" x14ac:dyDescent="0.25">
      <c r="C33" s="120"/>
      <c r="D33" s="120"/>
      <c r="E33" s="120"/>
      <c r="F33" s="120"/>
      <c r="G33" s="120"/>
      <c r="H33" s="120"/>
      <c r="I33" s="120"/>
      <c r="K33" s="121"/>
    </row>
    <row r="34" spans="3:11" x14ac:dyDescent="0.25">
      <c r="C34" s="120"/>
      <c r="D34" s="120"/>
      <c r="E34" s="120"/>
      <c r="F34" s="120"/>
      <c r="G34" s="120"/>
      <c r="H34" s="120"/>
      <c r="I34" s="120"/>
      <c r="K34" s="121"/>
    </row>
    <row r="35" spans="3:11" x14ac:dyDescent="0.25">
      <c r="C35" s="120"/>
      <c r="D35" s="120"/>
      <c r="E35" s="120"/>
      <c r="F35" s="120"/>
      <c r="G35" s="120"/>
      <c r="H35" s="120"/>
      <c r="I35" s="120"/>
      <c r="K35" s="121"/>
    </row>
    <row r="37" spans="3:11" x14ac:dyDescent="0.25">
      <c r="C37" t="s">
        <v>84</v>
      </c>
      <c r="K37" t="s">
        <v>96</v>
      </c>
    </row>
    <row r="38" spans="3:11" x14ac:dyDescent="0.25">
      <c r="C38" s="120" t="s">
        <v>153</v>
      </c>
      <c r="D38" s="120"/>
      <c r="E38" s="120"/>
      <c r="F38" s="120"/>
      <c r="G38" s="120"/>
      <c r="H38" s="120"/>
      <c r="I38" s="120"/>
      <c r="K38" s="122" t="s">
        <v>97</v>
      </c>
    </row>
    <row r="39" spans="3:11" x14ac:dyDescent="0.25">
      <c r="C39" s="120"/>
      <c r="D39" s="120"/>
      <c r="E39" s="120"/>
      <c r="F39" s="120"/>
      <c r="G39" s="120"/>
      <c r="H39" s="120"/>
      <c r="I39" s="120"/>
      <c r="K39" s="123"/>
    </row>
    <row r="40" spans="3:11" x14ac:dyDescent="0.25">
      <c r="C40" s="120"/>
      <c r="D40" s="120"/>
      <c r="E40" s="120"/>
      <c r="F40" s="120"/>
      <c r="G40" s="120"/>
      <c r="H40" s="120"/>
      <c r="I40" s="120"/>
      <c r="K40" s="123"/>
    </row>
    <row r="41" spans="3:11" x14ac:dyDescent="0.25">
      <c r="C41" s="120"/>
      <c r="D41" s="120"/>
      <c r="E41" s="120"/>
      <c r="F41" s="120"/>
      <c r="G41" s="120"/>
      <c r="H41" s="120"/>
      <c r="I41" s="120"/>
      <c r="K41" s="123"/>
    </row>
    <row r="44" spans="3:11" x14ac:dyDescent="0.25">
      <c r="C44" t="s">
        <v>93</v>
      </c>
    </row>
    <row r="45" spans="3:11" x14ac:dyDescent="0.25">
      <c r="C45" t="s">
        <v>98</v>
      </c>
    </row>
    <row r="47" spans="3:11" x14ac:dyDescent="0.25">
      <c r="C47" t="s">
        <v>84</v>
      </c>
    </row>
    <row r="48" spans="3:11" x14ac:dyDescent="0.25">
      <c r="C48" t="s">
        <v>99</v>
      </c>
    </row>
  </sheetData>
  <mergeCells count="6">
    <mergeCell ref="C31:I35"/>
    <mergeCell ref="C38:I41"/>
    <mergeCell ref="K31:K35"/>
    <mergeCell ref="K38:K41"/>
    <mergeCell ref="C15:G15"/>
    <mergeCell ref="C16:G16"/>
  </mergeCells>
  <conditionalFormatting sqref="C19:C20">
    <cfRule type="expression" dxfId="0" priority="1">
      <formula>$B$11="Modul Direktvermarktung"</formula>
    </cfRule>
  </conditionalFormatting>
  <pageMargins left="0.7" right="0.7" top="0.78740157499999996" bottom="0.78740157499999996" header="0.3" footer="0.3"/>
</worksheet>
</file>

<file path=docMetadata/LabelInfo.xml><?xml version="1.0" encoding="utf-8"?>
<clbl:labelList xmlns:clbl="http://schemas.microsoft.com/office/2020/mipLabelMetadata">
  <clbl:label id="{c74eb0d1-f241-4327-812c-5873fb1952be}" enabled="1" method="Privileged" siteId="{0b9d124a-485d-49f0-879e-93dd1496b88a}"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Wind</vt:lpstr>
      <vt:lpstr>PV</vt:lpstr>
      <vt:lpstr>Config</vt:lpstr>
    </vt:vector>
  </TitlesOfParts>
  <Company>Südwestdeutsche Stromhandels GmbH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Döttinger, Jean David</dc:creator>
  <cp:lastModifiedBy>Kay Thieme</cp:lastModifiedBy>
  <dcterms:created xsi:type="dcterms:W3CDTF">2022-04-20T12:21:37Z</dcterms:created>
  <dcterms:modified xsi:type="dcterms:W3CDTF">2026-06-30T07:54:12Z</dcterms:modified>
</cp:coreProperties>
</file>